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-345" yWindow="165" windowWidth="14520" windowHeight="11775" tabRatio="180"/>
  </bookViews>
  <sheets>
    <sheet name="16. melléklet" sheetId="1" r:id="rId1"/>
  </sheets>
  <definedNames>
    <definedName name="_xlnm.Print_Titles" localSheetId="0">'16. melléklet'!$5:$9</definedName>
    <definedName name="_xlnm.Print_Area" localSheetId="0">'16. melléklet'!$B$3:$AF$70</definedName>
  </definedNames>
  <calcPr calcId="162913"/>
</workbook>
</file>

<file path=xl/calcChain.xml><?xml version="1.0" encoding="utf-8"?>
<calcChain xmlns="http://schemas.openxmlformats.org/spreadsheetml/2006/main">
  <c r="AB66" i="1" l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A44" i="1"/>
  <c r="AA20" i="1" s="1"/>
  <c r="Z44" i="1"/>
  <c r="Y44" i="1"/>
  <c r="AE42" i="1"/>
  <c r="AC42" i="1"/>
  <c r="AB42" i="1"/>
  <c r="AC41" i="1"/>
  <c r="AB41" i="1"/>
  <c r="AB40" i="1"/>
  <c r="AB39" i="1"/>
  <c r="AA39" i="1"/>
  <c r="Z39" i="1"/>
  <c r="Y39" i="1"/>
  <c r="AB38" i="1"/>
  <c r="AB37" i="1"/>
  <c r="AB36" i="1"/>
  <c r="AB35" i="1"/>
  <c r="AB34" i="1"/>
  <c r="AB33" i="1"/>
  <c r="AD32" i="1"/>
  <c r="AB32" i="1"/>
  <c r="AC31" i="1"/>
  <c r="AB31" i="1"/>
  <c r="AE30" i="1"/>
  <c r="AD30" i="1"/>
  <c r="AB30" i="1"/>
  <c r="AE29" i="1"/>
  <c r="AC29" i="1"/>
  <c r="AB29" i="1"/>
  <c r="AB28" i="1"/>
  <c r="AD27" i="1"/>
  <c r="AB27" i="1"/>
  <c r="AD26" i="1"/>
  <c r="AB26" i="1"/>
  <c r="AA25" i="1"/>
  <c r="Z25" i="1"/>
  <c r="Y25" i="1"/>
  <c r="AB25" i="1" s="1"/>
  <c r="AE24" i="1"/>
  <c r="AD24" i="1"/>
  <c r="AC24" i="1"/>
  <c r="AB24" i="1"/>
  <c r="AE23" i="1"/>
  <c r="AD23" i="1"/>
  <c r="AC23" i="1"/>
  <c r="AB23" i="1"/>
  <c r="AE22" i="1"/>
  <c r="AD22" i="1"/>
  <c r="Y22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W45" i="1"/>
  <c r="AE45" i="1" s="1"/>
  <c r="U45" i="1"/>
  <c r="AC45" i="1" s="1"/>
  <c r="T45" i="1"/>
  <c r="S44" i="1"/>
  <c r="R44" i="1"/>
  <c r="Q44" i="1"/>
  <c r="W43" i="1"/>
  <c r="AE43" i="1" s="1"/>
  <c r="V43" i="1"/>
  <c r="AD43" i="1" s="1"/>
  <c r="U43" i="1"/>
  <c r="AC43" i="1" s="1"/>
  <c r="W42" i="1"/>
  <c r="V42" i="1"/>
  <c r="AD42" i="1" s="1"/>
  <c r="U42" i="1"/>
  <c r="T42" i="1"/>
  <c r="W41" i="1"/>
  <c r="AE41" i="1" s="1"/>
  <c r="V41" i="1"/>
  <c r="AD41" i="1" s="1"/>
  <c r="AF41" i="1" s="1"/>
  <c r="U41" i="1"/>
  <c r="T41" i="1"/>
  <c r="W40" i="1"/>
  <c r="AE40" i="1" s="1"/>
  <c r="U40" i="1"/>
  <c r="T40" i="1"/>
  <c r="W39" i="1"/>
  <c r="U39" i="1"/>
  <c r="T39" i="1"/>
  <c r="S39" i="1"/>
  <c r="R39" i="1"/>
  <c r="Q39" i="1"/>
  <c r="T38" i="1"/>
  <c r="T37" i="1"/>
  <c r="T36" i="1"/>
  <c r="T35" i="1"/>
  <c r="T34" i="1"/>
  <c r="W33" i="1"/>
  <c r="U33" i="1"/>
  <c r="AC33" i="1" s="1"/>
  <c r="T33" i="1"/>
  <c r="W32" i="1"/>
  <c r="AE32" i="1" s="1"/>
  <c r="V32" i="1"/>
  <c r="U32" i="1"/>
  <c r="AC32" i="1" s="1"/>
  <c r="T32" i="1"/>
  <c r="W31" i="1"/>
  <c r="AE31" i="1" s="1"/>
  <c r="U31" i="1"/>
  <c r="T31" i="1"/>
  <c r="W30" i="1"/>
  <c r="V30" i="1"/>
  <c r="U30" i="1"/>
  <c r="AC30" i="1" s="1"/>
  <c r="AF30" i="1" s="1"/>
  <c r="T30" i="1"/>
  <c r="W29" i="1"/>
  <c r="U29" i="1"/>
  <c r="T29" i="1"/>
  <c r="W28" i="1"/>
  <c r="AE28" i="1" s="1"/>
  <c r="U28" i="1"/>
  <c r="AC28" i="1" s="1"/>
  <c r="T28" i="1"/>
  <c r="W27" i="1"/>
  <c r="V27" i="1"/>
  <c r="U27" i="1"/>
  <c r="AC27" i="1" s="1"/>
  <c r="T27" i="1"/>
  <c r="W26" i="1"/>
  <c r="AE26" i="1" s="1"/>
  <c r="V26" i="1"/>
  <c r="U26" i="1"/>
  <c r="AC26" i="1" s="1"/>
  <c r="T26" i="1"/>
  <c r="S25" i="1"/>
  <c r="R25" i="1"/>
  <c r="Q25" i="1"/>
  <c r="W24" i="1"/>
  <c r="V24" i="1"/>
  <c r="U24" i="1"/>
  <c r="T24" i="1"/>
  <c r="W23" i="1"/>
  <c r="V23" i="1"/>
  <c r="U23" i="1"/>
  <c r="T23" i="1"/>
  <c r="W22" i="1"/>
  <c r="V22" i="1"/>
  <c r="Q22" i="1"/>
  <c r="N32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K44" i="1"/>
  <c r="J44" i="1"/>
  <c r="I44" i="1"/>
  <c r="L44" i="1" s="1"/>
  <c r="L42" i="1"/>
  <c r="L41" i="1"/>
  <c r="L40" i="1"/>
  <c r="K39" i="1"/>
  <c r="J39" i="1"/>
  <c r="I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K25" i="1"/>
  <c r="J25" i="1"/>
  <c r="I25" i="1"/>
  <c r="L24" i="1"/>
  <c r="L23" i="1"/>
  <c r="L22" i="1"/>
  <c r="I22" i="1"/>
  <c r="T25" i="1" l="1"/>
  <c r="K20" i="1"/>
  <c r="K68" i="1" s="1"/>
  <c r="S20" i="1"/>
  <c r="J20" i="1"/>
  <c r="J68" i="1" s="1"/>
  <c r="L25" i="1"/>
  <c r="X42" i="1"/>
  <c r="Q20" i="1"/>
  <c r="R20" i="1"/>
  <c r="T20" i="1" s="1"/>
  <c r="X32" i="1"/>
  <c r="Y20" i="1"/>
  <c r="Y68" i="1" s="1"/>
  <c r="AF42" i="1"/>
  <c r="X27" i="1"/>
  <c r="AC40" i="1"/>
  <c r="X26" i="1"/>
  <c r="AE33" i="1"/>
  <c r="AE39" i="1"/>
  <c r="AF32" i="1"/>
  <c r="I20" i="1"/>
  <c r="X30" i="1"/>
  <c r="X41" i="1"/>
  <c r="AE27" i="1"/>
  <c r="AF27" i="1" s="1"/>
  <c r="AC39" i="1"/>
  <c r="Z20" i="1"/>
  <c r="AA68" i="1"/>
  <c r="AC22" i="1"/>
  <c r="AF22" i="1" s="1"/>
  <c r="AF26" i="1"/>
  <c r="AB44" i="1"/>
  <c r="AB22" i="1"/>
  <c r="Q68" i="1"/>
  <c r="S68" i="1"/>
  <c r="T22" i="1"/>
  <c r="U22" i="1"/>
  <c r="X22" i="1" s="1"/>
  <c r="T44" i="1"/>
  <c r="L39" i="1"/>
  <c r="R68" i="1" l="1"/>
  <c r="AB20" i="1"/>
  <c r="L20" i="1"/>
  <c r="I68" i="1"/>
  <c r="L68" i="1" s="1"/>
  <c r="Z68" i="1"/>
  <c r="AB68" i="1" s="1"/>
  <c r="T68" i="1"/>
  <c r="AB18" i="1" l="1"/>
  <c r="AB17" i="1"/>
  <c r="AB16" i="1"/>
  <c r="AB15" i="1"/>
  <c r="AB14" i="1"/>
  <c r="AB13" i="1"/>
  <c r="AA11" i="1"/>
  <c r="Z11" i="1"/>
  <c r="Y11" i="1"/>
  <c r="AB11" i="1" l="1"/>
  <c r="E22" i="1" l="1"/>
  <c r="E25" i="1"/>
  <c r="F25" i="1"/>
  <c r="G25" i="1"/>
  <c r="E39" i="1"/>
  <c r="F39" i="1"/>
  <c r="G39" i="1"/>
  <c r="E44" i="1"/>
  <c r="F44" i="1"/>
  <c r="G44" i="1"/>
  <c r="F20" i="1" l="1"/>
  <c r="G20" i="1"/>
  <c r="E20" i="1"/>
  <c r="M20" i="1" s="1"/>
  <c r="U20" i="1" s="1"/>
  <c r="T18" i="1"/>
  <c r="T17" i="1"/>
  <c r="T16" i="1"/>
  <c r="T15" i="1"/>
  <c r="T14" i="1"/>
  <c r="T13" i="1"/>
  <c r="S11" i="1"/>
  <c r="R11" i="1"/>
  <c r="Q11" i="1"/>
  <c r="L18" i="1"/>
  <c r="L17" i="1"/>
  <c r="L16" i="1"/>
  <c r="L15" i="1"/>
  <c r="L14" i="1"/>
  <c r="L13" i="1"/>
  <c r="K11" i="1"/>
  <c r="J11" i="1"/>
  <c r="I11" i="1"/>
  <c r="H24" i="1"/>
  <c r="H23" i="1"/>
  <c r="F11" i="1"/>
  <c r="G11" i="1"/>
  <c r="E11" i="1"/>
  <c r="AC20" i="1" l="1"/>
  <c r="AC68" i="1" s="1"/>
  <c r="U68" i="1"/>
  <c r="E68" i="1"/>
  <c r="F68" i="1"/>
  <c r="T11" i="1"/>
  <c r="G68" i="1"/>
  <c r="L11" i="1"/>
  <c r="H31" i="1" l="1"/>
  <c r="M31" i="1"/>
  <c r="N31" i="1"/>
  <c r="V31" i="1" s="1"/>
  <c r="O31" i="1"/>
  <c r="H32" i="1"/>
  <c r="M32" i="1"/>
  <c r="O32" i="1"/>
  <c r="H33" i="1"/>
  <c r="M33" i="1"/>
  <c r="N33" i="1"/>
  <c r="V33" i="1" s="1"/>
  <c r="O33" i="1"/>
  <c r="H34" i="1"/>
  <c r="M34" i="1"/>
  <c r="U34" i="1" s="1"/>
  <c r="N34" i="1"/>
  <c r="V34" i="1" s="1"/>
  <c r="AD34" i="1" s="1"/>
  <c r="O34" i="1"/>
  <c r="W34" i="1" s="1"/>
  <c r="AE34" i="1" s="1"/>
  <c r="H35" i="1"/>
  <c r="M35" i="1"/>
  <c r="U35" i="1" s="1"/>
  <c r="N35" i="1"/>
  <c r="V35" i="1" s="1"/>
  <c r="AD35" i="1" s="1"/>
  <c r="O35" i="1"/>
  <c r="W35" i="1" s="1"/>
  <c r="AE35" i="1" s="1"/>
  <c r="H36" i="1"/>
  <c r="M36" i="1"/>
  <c r="U36" i="1" s="1"/>
  <c r="N36" i="1"/>
  <c r="V36" i="1" s="1"/>
  <c r="AD36" i="1" s="1"/>
  <c r="O36" i="1"/>
  <c r="W36" i="1" s="1"/>
  <c r="AE36" i="1" s="1"/>
  <c r="H37" i="1"/>
  <c r="M37" i="1"/>
  <c r="U37" i="1" s="1"/>
  <c r="N37" i="1"/>
  <c r="V37" i="1" s="1"/>
  <c r="AD37" i="1" s="1"/>
  <c r="O37" i="1"/>
  <c r="W37" i="1" s="1"/>
  <c r="AC35" i="1" l="1"/>
  <c r="AF35" i="1" s="1"/>
  <c r="X35" i="1"/>
  <c r="AC36" i="1"/>
  <c r="AF36" i="1" s="1"/>
  <c r="X36" i="1"/>
  <c r="AC34" i="1"/>
  <c r="AF34" i="1" s="1"/>
  <c r="X34" i="1"/>
  <c r="AE37" i="1"/>
  <c r="AC37" i="1"/>
  <c r="X37" i="1"/>
  <c r="AD33" i="1"/>
  <c r="AF33" i="1" s="1"/>
  <c r="X33" i="1"/>
  <c r="AD31" i="1"/>
  <c r="AF31" i="1" s="1"/>
  <c r="X31" i="1"/>
  <c r="P34" i="1"/>
  <c r="P31" i="1"/>
  <c r="P37" i="1"/>
  <c r="P35" i="1"/>
  <c r="P32" i="1"/>
  <c r="P36" i="1"/>
  <c r="P33" i="1"/>
  <c r="AF37" i="1" l="1"/>
  <c r="O52" i="1"/>
  <c r="W52" i="1" s="1"/>
  <c r="AE52" i="1" s="1"/>
  <c r="N52" i="1"/>
  <c r="V52" i="1" s="1"/>
  <c r="AD52" i="1" s="1"/>
  <c r="M52" i="1"/>
  <c r="U52" i="1" s="1"/>
  <c r="H52" i="1"/>
  <c r="O51" i="1"/>
  <c r="W51" i="1" s="1"/>
  <c r="AE51" i="1" s="1"/>
  <c r="N51" i="1"/>
  <c r="V51" i="1" s="1"/>
  <c r="AD51" i="1" s="1"/>
  <c r="M51" i="1"/>
  <c r="U51" i="1" s="1"/>
  <c r="H51" i="1"/>
  <c r="O50" i="1"/>
  <c r="W50" i="1" s="1"/>
  <c r="AE50" i="1" s="1"/>
  <c r="N50" i="1"/>
  <c r="V50" i="1" s="1"/>
  <c r="AD50" i="1" s="1"/>
  <c r="M50" i="1"/>
  <c r="U50" i="1" s="1"/>
  <c r="H50" i="1"/>
  <c r="O49" i="1"/>
  <c r="W49" i="1" s="1"/>
  <c r="N49" i="1"/>
  <c r="V49" i="1" s="1"/>
  <c r="AD49" i="1" s="1"/>
  <c r="M49" i="1"/>
  <c r="U49" i="1" s="1"/>
  <c r="AC49" i="1" s="1"/>
  <c r="H49" i="1"/>
  <c r="O48" i="1"/>
  <c r="W48" i="1" s="1"/>
  <c r="AE48" i="1" s="1"/>
  <c r="N48" i="1"/>
  <c r="V48" i="1" s="1"/>
  <c r="M48" i="1"/>
  <c r="U48" i="1" s="1"/>
  <c r="AC48" i="1" s="1"/>
  <c r="H48" i="1"/>
  <c r="O47" i="1"/>
  <c r="W47" i="1" s="1"/>
  <c r="AE47" i="1" s="1"/>
  <c r="N47" i="1"/>
  <c r="V47" i="1" s="1"/>
  <c r="AD47" i="1" s="1"/>
  <c r="M47" i="1"/>
  <c r="U47" i="1" s="1"/>
  <c r="H47" i="1"/>
  <c r="O46" i="1"/>
  <c r="W46" i="1" s="1"/>
  <c r="AE46" i="1" s="1"/>
  <c r="N46" i="1"/>
  <c r="V46" i="1" s="1"/>
  <c r="AD46" i="1" s="1"/>
  <c r="M46" i="1"/>
  <c r="U46" i="1" s="1"/>
  <c r="H46" i="1"/>
  <c r="O45" i="1"/>
  <c r="N45" i="1"/>
  <c r="V45" i="1" s="1"/>
  <c r="M45" i="1"/>
  <c r="H45" i="1"/>
  <c r="X49" i="1" l="1"/>
  <c r="AE49" i="1"/>
  <c r="AF49" i="1" s="1"/>
  <c r="X51" i="1"/>
  <c r="AC51" i="1"/>
  <c r="AF51" i="1" s="1"/>
  <c r="X48" i="1"/>
  <c r="AD48" i="1"/>
  <c r="AF48" i="1" s="1"/>
  <c r="X47" i="1"/>
  <c r="AC47" i="1"/>
  <c r="AF47" i="1" s="1"/>
  <c r="X50" i="1"/>
  <c r="AC50" i="1"/>
  <c r="AF50" i="1" s="1"/>
  <c r="X46" i="1"/>
  <c r="AC46" i="1"/>
  <c r="AF46" i="1" s="1"/>
  <c r="X52" i="1"/>
  <c r="AC52" i="1"/>
  <c r="AF52" i="1" s="1"/>
  <c r="AD45" i="1"/>
  <c r="AF45" i="1" s="1"/>
  <c r="X45" i="1"/>
  <c r="P52" i="1"/>
  <c r="P47" i="1"/>
  <c r="P49" i="1"/>
  <c r="P48" i="1"/>
  <c r="P46" i="1"/>
  <c r="P45" i="1"/>
  <c r="P50" i="1"/>
  <c r="P51" i="1"/>
  <c r="M27" i="1" l="1"/>
  <c r="N27" i="1"/>
  <c r="O27" i="1"/>
  <c r="M28" i="1"/>
  <c r="N28" i="1"/>
  <c r="V28" i="1" s="1"/>
  <c r="O28" i="1"/>
  <c r="M29" i="1"/>
  <c r="N29" i="1"/>
  <c r="V29" i="1" s="1"/>
  <c r="O29" i="1"/>
  <c r="M30" i="1"/>
  <c r="N30" i="1"/>
  <c r="O30" i="1"/>
  <c r="M38" i="1"/>
  <c r="U38" i="1" s="1"/>
  <c r="N38" i="1"/>
  <c r="V38" i="1" s="1"/>
  <c r="O38" i="1"/>
  <c r="W38" i="1" s="1"/>
  <c r="AE38" i="1" l="1"/>
  <c r="AE25" i="1" s="1"/>
  <c r="W25" i="1"/>
  <c r="X38" i="1"/>
  <c r="AD38" i="1"/>
  <c r="AC38" i="1"/>
  <c r="AC25" i="1" s="1"/>
  <c r="U25" i="1"/>
  <c r="AD29" i="1"/>
  <c r="AF29" i="1" s="1"/>
  <c r="X29" i="1"/>
  <c r="X28" i="1"/>
  <c r="AD28" i="1"/>
  <c r="V25" i="1"/>
  <c r="P38" i="1"/>
  <c r="H38" i="1"/>
  <c r="X25" i="1" l="1"/>
  <c r="AF38" i="1"/>
  <c r="AF28" i="1"/>
  <c r="AD25" i="1"/>
  <c r="AF25" i="1" s="1"/>
  <c r="O11" i="1"/>
  <c r="H13" i="1"/>
  <c r="M13" i="1"/>
  <c r="U13" i="1" s="1"/>
  <c r="AC13" i="1" s="1"/>
  <c r="N13" i="1"/>
  <c r="V13" i="1" s="1"/>
  <c r="AD13" i="1" s="1"/>
  <c r="O13" i="1"/>
  <c r="W13" i="1" s="1"/>
  <c r="AE13" i="1" s="1"/>
  <c r="H14" i="1"/>
  <c r="M14" i="1"/>
  <c r="U14" i="1" s="1"/>
  <c r="AC14" i="1" s="1"/>
  <c r="N14" i="1"/>
  <c r="V14" i="1" s="1"/>
  <c r="AD14" i="1" s="1"/>
  <c r="O14" i="1"/>
  <c r="H15" i="1"/>
  <c r="M15" i="1"/>
  <c r="N15" i="1"/>
  <c r="V15" i="1" s="1"/>
  <c r="AD15" i="1" s="1"/>
  <c r="O15" i="1"/>
  <c r="W15" i="1" s="1"/>
  <c r="AE15" i="1" s="1"/>
  <c r="H16" i="1"/>
  <c r="M16" i="1"/>
  <c r="U16" i="1" s="1"/>
  <c r="AC16" i="1" s="1"/>
  <c r="N16" i="1"/>
  <c r="V16" i="1" s="1"/>
  <c r="AD16" i="1" s="1"/>
  <c r="O16" i="1"/>
  <c r="H17" i="1"/>
  <c r="M17" i="1"/>
  <c r="U17" i="1" s="1"/>
  <c r="AC17" i="1" s="1"/>
  <c r="N17" i="1"/>
  <c r="V17" i="1" s="1"/>
  <c r="AD17" i="1" s="1"/>
  <c r="O17" i="1"/>
  <c r="W17" i="1" s="1"/>
  <c r="AE17" i="1" s="1"/>
  <c r="H18" i="1"/>
  <c r="M18" i="1"/>
  <c r="U18" i="1" s="1"/>
  <c r="AC18" i="1" s="1"/>
  <c r="N18" i="1"/>
  <c r="V18" i="1" s="1"/>
  <c r="AD18" i="1" s="1"/>
  <c r="O18" i="1"/>
  <c r="H22" i="1"/>
  <c r="M22" i="1"/>
  <c r="N22" i="1"/>
  <c r="O22" i="1"/>
  <c r="M23" i="1"/>
  <c r="N23" i="1"/>
  <c r="O23" i="1"/>
  <c r="M24" i="1"/>
  <c r="N24" i="1"/>
  <c r="O24" i="1"/>
  <c r="H25" i="1"/>
  <c r="H26" i="1"/>
  <c r="M26" i="1"/>
  <c r="N26" i="1"/>
  <c r="O26" i="1"/>
  <c r="H27" i="1"/>
  <c r="H28" i="1"/>
  <c r="H29" i="1"/>
  <c r="H30" i="1"/>
  <c r="H40" i="1"/>
  <c r="M40" i="1"/>
  <c r="N40" i="1"/>
  <c r="V40" i="1" s="1"/>
  <c r="O40" i="1"/>
  <c r="H41" i="1"/>
  <c r="M41" i="1"/>
  <c r="N41" i="1"/>
  <c r="O41" i="1"/>
  <c r="H42" i="1"/>
  <c r="M42" i="1"/>
  <c r="N42" i="1"/>
  <c r="O42" i="1"/>
  <c r="M43" i="1"/>
  <c r="N43" i="1"/>
  <c r="O43" i="1"/>
  <c r="H53" i="1"/>
  <c r="M53" i="1"/>
  <c r="U53" i="1" s="1"/>
  <c r="N53" i="1"/>
  <c r="V53" i="1" s="1"/>
  <c r="AD53" i="1" s="1"/>
  <c r="O53" i="1"/>
  <c r="W53" i="1" s="1"/>
  <c r="AE53" i="1" s="1"/>
  <c r="H54" i="1"/>
  <c r="M54" i="1"/>
  <c r="U54" i="1" s="1"/>
  <c r="AC54" i="1" s="1"/>
  <c r="N54" i="1"/>
  <c r="V54" i="1" s="1"/>
  <c r="O54" i="1"/>
  <c r="W54" i="1" s="1"/>
  <c r="AE54" i="1" s="1"/>
  <c r="H55" i="1"/>
  <c r="M55" i="1"/>
  <c r="U55" i="1" s="1"/>
  <c r="AC55" i="1" s="1"/>
  <c r="N55" i="1"/>
  <c r="V55" i="1" s="1"/>
  <c r="AD55" i="1" s="1"/>
  <c r="O55" i="1"/>
  <c r="W55" i="1" s="1"/>
  <c r="H56" i="1"/>
  <c r="M56" i="1"/>
  <c r="U56" i="1" s="1"/>
  <c r="N56" i="1"/>
  <c r="V56" i="1" s="1"/>
  <c r="AD56" i="1" s="1"/>
  <c r="O56" i="1"/>
  <c r="W56" i="1" s="1"/>
  <c r="AE56" i="1" s="1"/>
  <c r="H57" i="1"/>
  <c r="M57" i="1"/>
  <c r="U57" i="1" s="1"/>
  <c r="N57" i="1"/>
  <c r="V57" i="1" s="1"/>
  <c r="AD57" i="1" s="1"/>
  <c r="O57" i="1"/>
  <c r="W57" i="1" s="1"/>
  <c r="AE57" i="1" s="1"/>
  <c r="H58" i="1"/>
  <c r="M58" i="1"/>
  <c r="U58" i="1" s="1"/>
  <c r="N58" i="1"/>
  <c r="V58" i="1" s="1"/>
  <c r="AD58" i="1" s="1"/>
  <c r="O58" i="1"/>
  <c r="W58" i="1" s="1"/>
  <c r="AE58" i="1" s="1"/>
  <c r="H59" i="1"/>
  <c r="M59" i="1"/>
  <c r="U59" i="1" s="1"/>
  <c r="N59" i="1"/>
  <c r="V59" i="1" s="1"/>
  <c r="AD59" i="1" s="1"/>
  <c r="O59" i="1"/>
  <c r="W59" i="1" s="1"/>
  <c r="AE59" i="1" s="1"/>
  <c r="H60" i="1"/>
  <c r="M60" i="1"/>
  <c r="U60" i="1" s="1"/>
  <c r="AC60" i="1" s="1"/>
  <c r="N60" i="1"/>
  <c r="V60" i="1" s="1"/>
  <c r="O60" i="1"/>
  <c r="W60" i="1" s="1"/>
  <c r="AE60" i="1" s="1"/>
  <c r="H61" i="1"/>
  <c r="M61" i="1"/>
  <c r="U61" i="1" s="1"/>
  <c r="AC61" i="1" s="1"/>
  <c r="N61" i="1"/>
  <c r="V61" i="1" s="1"/>
  <c r="AD61" i="1" s="1"/>
  <c r="O61" i="1"/>
  <c r="W61" i="1" s="1"/>
  <c r="H62" i="1"/>
  <c r="M62" i="1"/>
  <c r="U62" i="1" s="1"/>
  <c r="N62" i="1"/>
  <c r="V62" i="1" s="1"/>
  <c r="AD62" i="1" s="1"/>
  <c r="O62" i="1"/>
  <c r="W62" i="1" s="1"/>
  <c r="AE62" i="1" s="1"/>
  <c r="H63" i="1"/>
  <c r="M63" i="1"/>
  <c r="U63" i="1" s="1"/>
  <c r="N63" i="1"/>
  <c r="V63" i="1" s="1"/>
  <c r="AD63" i="1" s="1"/>
  <c r="O63" i="1"/>
  <c r="W63" i="1" s="1"/>
  <c r="AE63" i="1" s="1"/>
  <c r="H64" i="1"/>
  <c r="M64" i="1"/>
  <c r="U64" i="1" s="1"/>
  <c r="N64" i="1"/>
  <c r="V64" i="1" s="1"/>
  <c r="AD64" i="1" s="1"/>
  <c r="O64" i="1"/>
  <c r="W64" i="1" s="1"/>
  <c r="AE64" i="1" s="1"/>
  <c r="H65" i="1"/>
  <c r="M65" i="1"/>
  <c r="U65" i="1" s="1"/>
  <c r="N65" i="1"/>
  <c r="V65" i="1" s="1"/>
  <c r="AD65" i="1" s="1"/>
  <c r="O65" i="1"/>
  <c r="W65" i="1" s="1"/>
  <c r="AE65" i="1" s="1"/>
  <c r="H66" i="1"/>
  <c r="M66" i="1"/>
  <c r="U66" i="1" s="1"/>
  <c r="AC66" i="1" s="1"/>
  <c r="N66" i="1"/>
  <c r="V66" i="1" s="1"/>
  <c r="O66" i="1"/>
  <c r="W66" i="1" s="1"/>
  <c r="AE66" i="1" s="1"/>
  <c r="AD40" i="1" l="1"/>
  <c r="AF40" i="1" s="1"/>
  <c r="X40" i="1"/>
  <c r="X59" i="1"/>
  <c r="AC59" i="1"/>
  <c r="AF59" i="1" s="1"/>
  <c r="AC56" i="1"/>
  <c r="AF56" i="1" s="1"/>
  <c r="X56" i="1"/>
  <c r="X53" i="1"/>
  <c r="AC53" i="1"/>
  <c r="AF53" i="1" s="1"/>
  <c r="X64" i="1"/>
  <c r="AC64" i="1"/>
  <c r="AF64" i="1" s="1"/>
  <c r="X58" i="1"/>
  <c r="AC58" i="1"/>
  <c r="AF58" i="1" s="1"/>
  <c r="X65" i="1"/>
  <c r="AC65" i="1"/>
  <c r="AF65" i="1" s="1"/>
  <c r="AC62" i="1"/>
  <c r="AF62" i="1" s="1"/>
  <c r="X62" i="1"/>
  <c r="X66" i="1"/>
  <c r="AD66" i="1"/>
  <c r="AF66" i="1" s="1"/>
  <c r="X60" i="1"/>
  <c r="AD60" i="1"/>
  <c r="AF60" i="1" s="1"/>
  <c r="X54" i="1"/>
  <c r="AD54" i="1"/>
  <c r="AF54" i="1" s="1"/>
  <c r="X63" i="1"/>
  <c r="AC63" i="1"/>
  <c r="AF63" i="1" s="1"/>
  <c r="X61" i="1"/>
  <c r="AE61" i="1"/>
  <c r="AF61" i="1" s="1"/>
  <c r="X57" i="1"/>
  <c r="AC57" i="1"/>
  <c r="AF57" i="1" s="1"/>
  <c r="X55" i="1"/>
  <c r="AE55" i="1"/>
  <c r="AF55" i="1" s="1"/>
  <c r="AF13" i="1"/>
  <c r="AF17" i="1"/>
  <c r="O44" i="1"/>
  <c r="W44" i="1" s="1"/>
  <c r="AE44" i="1" s="1"/>
  <c r="P15" i="1"/>
  <c r="P14" i="1"/>
  <c r="M11" i="1"/>
  <c r="U11" i="1" s="1"/>
  <c r="AC11" i="1" s="1"/>
  <c r="O25" i="1"/>
  <c r="M25" i="1"/>
  <c r="N25" i="1"/>
  <c r="H11" i="1"/>
  <c r="P13" i="1"/>
  <c r="P18" i="1"/>
  <c r="W11" i="1"/>
  <c r="AE11" i="1" s="1"/>
  <c r="N44" i="1"/>
  <c r="V44" i="1" s="1"/>
  <c r="P66" i="1"/>
  <c r="P56" i="1"/>
  <c r="P65" i="1"/>
  <c r="P53" i="1"/>
  <c r="P62" i="1"/>
  <c r="P54" i="1"/>
  <c r="P58" i="1"/>
  <c r="M44" i="1"/>
  <c r="U44" i="1" s="1"/>
  <c r="AC44" i="1" s="1"/>
  <c r="P40" i="1"/>
  <c r="P63" i="1"/>
  <c r="O39" i="1"/>
  <c r="P61" i="1"/>
  <c r="P60" i="1"/>
  <c r="H39" i="1"/>
  <c r="P27" i="1"/>
  <c r="P59" i="1"/>
  <c r="P29" i="1"/>
  <c r="P28" i="1"/>
  <c r="P26" i="1"/>
  <c r="P57" i="1"/>
  <c r="P30" i="1"/>
  <c r="P17" i="1"/>
  <c r="P16" i="1"/>
  <c r="U15" i="1"/>
  <c r="AC15" i="1" s="1"/>
  <c r="AF15" i="1" s="1"/>
  <c r="P55" i="1"/>
  <c r="P42" i="1"/>
  <c r="P41" i="1"/>
  <c r="P64" i="1"/>
  <c r="P22" i="1"/>
  <c r="X13" i="1"/>
  <c r="X17" i="1"/>
  <c r="W18" i="1"/>
  <c r="AE18" i="1" s="1"/>
  <c r="AF18" i="1" s="1"/>
  <c r="W16" i="1"/>
  <c r="AE16" i="1" s="1"/>
  <c r="AF16" i="1" s="1"/>
  <c r="W14" i="1"/>
  <c r="AE14" i="1" s="1"/>
  <c r="AF14" i="1" s="1"/>
  <c r="H44" i="1"/>
  <c r="N11" i="1"/>
  <c r="M39" i="1"/>
  <c r="N39" i="1"/>
  <c r="V39" i="1" s="1"/>
  <c r="AD39" i="1" l="1"/>
  <c r="AF39" i="1" s="1"/>
  <c r="X39" i="1"/>
  <c r="X44" i="1"/>
  <c r="AD44" i="1"/>
  <c r="AF44" i="1" s="1"/>
  <c r="X15" i="1"/>
  <c r="P11" i="1"/>
  <c r="P25" i="1"/>
  <c r="P44" i="1"/>
  <c r="N20" i="1"/>
  <c r="V20" i="1" s="1"/>
  <c r="O20" i="1"/>
  <c r="X18" i="1"/>
  <c r="V11" i="1"/>
  <c r="AD11" i="1" s="1"/>
  <c r="AF11" i="1" s="1"/>
  <c r="X16" i="1"/>
  <c r="X14" i="1"/>
  <c r="P39" i="1"/>
  <c r="H20" i="1"/>
  <c r="O68" i="1" l="1"/>
  <c r="W20" i="1"/>
  <c r="V68" i="1"/>
  <c r="X20" i="1"/>
  <c r="AD20" i="1"/>
  <c r="X11" i="1"/>
  <c r="M68" i="1"/>
  <c r="N68" i="1"/>
  <c r="P20" i="1"/>
  <c r="H68" i="1"/>
  <c r="W68" i="1" l="1"/>
  <c r="X68" i="1" s="1"/>
  <c r="AE20" i="1"/>
  <c r="AE68" i="1" s="1"/>
  <c r="AD68" i="1"/>
  <c r="AF20" i="1"/>
  <c r="P68" i="1"/>
  <c r="AF68" i="1" l="1"/>
  <c r="Z75" i="1" l="1"/>
  <c r="Y75" i="1"/>
  <c r="AA75" i="1"/>
  <c r="AB74" i="1" l="1"/>
  <c r="AB75" i="1" s="1"/>
  <c r="AD75" i="1" l="1"/>
  <c r="F75" i="1"/>
  <c r="R75" i="1" l="1"/>
  <c r="J75" i="1"/>
  <c r="AC75" i="1"/>
  <c r="K75" i="1"/>
  <c r="W75" i="1"/>
  <c r="G75" i="1"/>
  <c r="S75" i="1"/>
  <c r="U75" i="1" l="1"/>
  <c r="L74" i="1"/>
  <c r="L75" i="1" s="1"/>
  <c r="I75" i="1"/>
  <c r="Q75" i="1"/>
  <c r="T74" i="1"/>
  <c r="T75" i="1" s="1"/>
  <c r="E75" i="1"/>
  <c r="H74" i="1"/>
  <c r="H75" i="1" s="1"/>
  <c r="AE75" i="1" l="1"/>
  <c r="AF74" i="1"/>
  <c r="AF75" i="1" s="1"/>
  <c r="O75" i="1" l="1"/>
  <c r="M75" i="1" l="1"/>
  <c r="N75" i="1" l="1"/>
  <c r="P74" i="1"/>
  <c r="P75" i="1" s="1"/>
  <c r="V75" i="1"/>
  <c r="X74" i="1"/>
  <c r="X75" i="1" s="1"/>
</calcChain>
</file>

<file path=xl/sharedStrings.xml><?xml version="1.0" encoding="utf-8"?>
<sst xmlns="http://schemas.openxmlformats.org/spreadsheetml/2006/main" count="96" uniqueCount="68">
  <si>
    <t>MINDÖSSZESEN</t>
  </si>
  <si>
    <t>8.89.1</t>
  </si>
  <si>
    <t>Egyéb felhalmozási célú támogatások államháztartáson kívülre</t>
  </si>
  <si>
    <t>K89</t>
  </si>
  <si>
    <t>Dunaújváros Társasház Munkácsy M. u. 1-7, Esze T. u. 13-13/a. kölcsön nyújtása</t>
  </si>
  <si>
    <t>Munkáltatói támogatás (törlesztő részletek visszaforgatása)</t>
  </si>
  <si>
    <t>Felhalmozási célú visszatérítendő támogatások, kölcsönök nyújtása államháztartáson kívülre</t>
  </si>
  <si>
    <t>K86</t>
  </si>
  <si>
    <t>8.84.2</t>
  </si>
  <si>
    <t>8.84.1</t>
  </si>
  <si>
    <t>Egyéb felhalmozási célú támogatások államháztartáson belülre</t>
  </si>
  <si>
    <t>K84</t>
  </si>
  <si>
    <t>Felhalmozási célú visszaérítendő támogatások, kölcsönök nyújtása államházartáson belülre</t>
  </si>
  <si>
    <t>K82</t>
  </si>
  <si>
    <t>Egyéb felhalmozási kiadások</t>
  </si>
  <si>
    <t>K8</t>
  </si>
  <si>
    <t>Beruházások</t>
  </si>
  <si>
    <t>K6</t>
  </si>
  <si>
    <t>Összesen</t>
  </si>
  <si>
    <t>Államigazgatási 
feladatok</t>
  </si>
  <si>
    <t>Önként vállalt 
feladatok</t>
  </si>
  <si>
    <t>Kötelező 
feladatellátás</t>
  </si>
  <si>
    <t>Kiadási jogcím</t>
  </si>
  <si>
    <t>Rovat 
szám</t>
  </si>
  <si>
    <t>Kiemelt előirányzat / 
                           rovat megnevezése</t>
  </si>
  <si>
    <t>adatok E Ft-ban</t>
  </si>
  <si>
    <t>7. melléklet</t>
  </si>
  <si>
    <t xml:space="preserve">Örökségvédelmi Alap                                </t>
  </si>
  <si>
    <t>TOP-programok</t>
  </si>
  <si>
    <t>8.86.1</t>
  </si>
  <si>
    <t>8.86.2</t>
  </si>
  <si>
    <t>TOP-programok- Látogatóközpont kialakítása a Mondbach kúriában és a Baracsi úti Arborétum fejlesztése</t>
  </si>
  <si>
    <t>8.84.3</t>
  </si>
  <si>
    <t>8.84.4</t>
  </si>
  <si>
    <t>8.84.5</t>
  </si>
  <si>
    <t>Fejér Vármegyei Katasztrófavédelmi Igazgatóság támogatása</t>
  </si>
  <si>
    <t>8.84.6</t>
  </si>
  <si>
    <t xml:space="preserve">MVP Szálloda és Rendezvényközpont létesítése </t>
  </si>
  <si>
    <t>8.84.12</t>
  </si>
  <si>
    <t>TOP-programok-Zöldváros</t>
  </si>
  <si>
    <t xml:space="preserve">TOP-programok- Bölcsöde </t>
  </si>
  <si>
    <t>MVP Fabó Éva</t>
  </si>
  <si>
    <t>MVP Vidámpark</t>
  </si>
  <si>
    <t>CSAO</t>
  </si>
  <si>
    <t>URBACT IV - BiodiverCity projekt</t>
  </si>
  <si>
    <t>8.84.</t>
  </si>
  <si>
    <t>Országos Bringapark program Kerékpáros pumpapálya létesítése</t>
  </si>
  <si>
    <t>8.84.7</t>
  </si>
  <si>
    <t>TOP-programok- Általános</t>
  </si>
  <si>
    <t>8.84.8</t>
  </si>
  <si>
    <t>Polisz terv
2025. év</t>
  </si>
  <si>
    <t>1 körös módosítás</t>
  </si>
  <si>
    <t>1. Tervváltozat
2025. év</t>
  </si>
  <si>
    <t>2 körös módosítás</t>
  </si>
  <si>
    <t>2. Tervváltozat
2025. év</t>
  </si>
  <si>
    <t>3 körös módosítás</t>
  </si>
  <si>
    <t>Eredeti előirányzat
2025. évi terv</t>
  </si>
  <si>
    <t>a ….. / ……. . (… . … .) önkormányzati rendelet</t>
  </si>
  <si>
    <t xml:space="preserve">Örökségvédelmi Támogatás Esze T. 8-10-12                                </t>
  </si>
  <si>
    <t>8.89.2</t>
  </si>
  <si>
    <t>8.89.3</t>
  </si>
  <si>
    <t>Örökségvédelmi Támogatás Bocskai 2-2/F</t>
  </si>
  <si>
    <t>8.89.4</t>
  </si>
  <si>
    <t>Bocskai 1/b. Társasház mk. Rámpa támogatása</t>
  </si>
  <si>
    <t>7.melléklet</t>
  </si>
  <si>
    <t>jogcím</t>
  </si>
  <si>
    <t>Dunaújváros, 2025. február hó 13.</t>
  </si>
  <si>
    <t>Dunaújváros Megyei Jogú Város Önkormányzat egyéb felhalmozási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</si>
</sst>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2.5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dashDotDot">
        <color indexed="8"/>
      </left>
      <right style="dashDotDot">
        <color indexed="8"/>
      </right>
      <top style="double">
        <color indexed="8"/>
      </top>
      <bottom style="dashDotDot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4" borderId="0" applyNumberFormat="0" applyBorder="0" applyAlignment="0" applyProtection="0"/>
  </cellStyleXfs>
  <cellXfs count="140">
    <xf numFmtId="0" fontId="0" fillId="0" borderId="0" xfId="0"/>
    <xf numFmtId="0" fontId="0" fillId="0" borderId="0" xfId="0" applyFont="1" applyFill="1" applyAlignment="1">
      <alignment horizontal="left" vertical="center" inden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164" fontId="6" fillId="0" borderId="28" xfId="0" applyNumberFormat="1" applyFont="1" applyFill="1" applyBorder="1" applyAlignment="1">
      <alignment horizontal="center" vertical="center" wrapText="1"/>
    </xf>
    <xf numFmtId="164" fontId="6" fillId="0" borderId="27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Fill="1" applyBorder="1" applyAlignment="1">
      <alignment horizontal="center" vertical="center" wrapText="1"/>
    </xf>
    <xf numFmtId="164" fontId="6" fillId="0" borderId="38" xfId="0" applyNumberFormat="1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left" vertical="center" indent="1"/>
    </xf>
    <xf numFmtId="164" fontId="0" fillId="0" borderId="23" xfId="0" applyNumberFormat="1" applyFont="1" applyFill="1" applyBorder="1" applyAlignment="1">
      <alignment horizontal="center" vertical="center"/>
    </xf>
    <xf numFmtId="164" fontId="0" fillId="0" borderId="37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left" vertical="center" indent="1"/>
    </xf>
    <xf numFmtId="0" fontId="3" fillId="0" borderId="34" xfId="0" applyFont="1" applyFill="1" applyBorder="1" applyAlignment="1">
      <alignment vertical="center"/>
    </xf>
    <xf numFmtId="164" fontId="4" fillId="0" borderId="34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left" vertical="center" indent="1"/>
    </xf>
    <xf numFmtId="0" fontId="7" fillId="0" borderId="45" xfId="0" applyFont="1" applyFill="1" applyBorder="1" applyAlignment="1">
      <alignment vertical="center"/>
    </xf>
    <xf numFmtId="164" fontId="8" fillId="0" borderId="46" xfId="0" applyNumberFormat="1" applyFont="1" applyFill="1" applyBorder="1" applyAlignment="1">
      <alignment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wrapText="1" indent="1"/>
    </xf>
    <xf numFmtId="164" fontId="8" fillId="0" borderId="13" xfId="0" applyNumberFormat="1" applyFont="1" applyFill="1" applyBorder="1" applyAlignment="1">
      <alignment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left" vertical="center" indent="1"/>
    </xf>
    <xf numFmtId="0" fontId="7" fillId="0" borderId="36" xfId="0" applyFont="1" applyFill="1" applyBorder="1" applyAlignment="1">
      <alignment horizontal="left" vertical="center" wrapText="1" indent="1"/>
    </xf>
    <xf numFmtId="164" fontId="8" fillId="0" borderId="35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indent="1"/>
    </xf>
    <xf numFmtId="164" fontId="8" fillId="0" borderId="0" xfId="0" applyNumberFormat="1" applyFont="1" applyFill="1" applyAlignment="1">
      <alignment vertical="center"/>
    </xf>
    <xf numFmtId="0" fontId="3" fillId="0" borderId="25" xfId="0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vertical="center"/>
    </xf>
    <xf numFmtId="164" fontId="3" fillId="0" borderId="22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64" fontId="7" fillId="0" borderId="13" xfId="0" applyNumberFormat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right" vertical="center" indent="1"/>
    </xf>
    <xf numFmtId="0" fontId="7" fillId="0" borderId="17" xfId="0" applyFont="1" applyFill="1" applyBorder="1" applyAlignment="1">
      <alignment horizontal="left" vertical="center" wrapText="1" indent="1"/>
    </xf>
    <xf numFmtId="0" fontId="7" fillId="0" borderId="28" xfId="0" applyFont="1" applyFill="1" applyBorder="1" applyAlignment="1">
      <alignment horizontal="left" vertical="center" wrapText="1" indent="1"/>
    </xf>
    <xf numFmtId="164" fontId="7" fillId="0" borderId="27" xfId="0" applyNumberFormat="1" applyFont="1" applyFill="1" applyBorder="1" applyAlignment="1">
      <alignment vertical="center"/>
    </xf>
    <xf numFmtId="0" fontId="9" fillId="0" borderId="18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center" vertical="center"/>
    </xf>
    <xf numFmtId="164" fontId="7" fillId="0" borderId="26" xfId="0" applyNumberFormat="1" applyFont="1" applyFill="1" applyBorder="1" applyAlignment="1">
      <alignment vertical="center"/>
    </xf>
    <xf numFmtId="164" fontId="7" fillId="0" borderId="12" xfId="0" applyNumberFormat="1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right" vertical="center" indent="1"/>
    </xf>
    <xf numFmtId="0" fontId="7" fillId="0" borderId="1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indent="1"/>
    </xf>
    <xf numFmtId="0" fontId="7" fillId="0" borderId="9" xfId="0" applyFont="1" applyFill="1" applyBorder="1" applyAlignment="1">
      <alignment horizontal="left" vertical="center" wrapText="1" indent="1"/>
    </xf>
    <xf numFmtId="164" fontId="7" fillId="0" borderId="8" xfId="0" applyNumberFormat="1" applyFont="1" applyFill="1" applyBorder="1" applyAlignment="1">
      <alignment vertical="center"/>
    </xf>
    <xf numFmtId="164" fontId="7" fillId="0" borderId="7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horizontal="left" vertical="center" indent="1"/>
    </xf>
    <xf numFmtId="0" fontId="3" fillId="0" borderId="5" xfId="0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 indent="1"/>
    </xf>
    <xf numFmtId="3" fontId="0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left" vertical="center" wrapText="1" indent="1"/>
    </xf>
    <xf numFmtId="3" fontId="10" fillId="0" borderId="4" xfId="0" applyNumberFormat="1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left" vertical="center" wrapText="1" indent="1"/>
    </xf>
    <xf numFmtId="164" fontId="0" fillId="0" borderId="0" xfId="0" applyNumberFormat="1" applyFont="1" applyFill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7" fillId="0" borderId="49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right" vertical="center" indent="1"/>
    </xf>
    <xf numFmtId="0" fontId="7" fillId="0" borderId="51" xfId="0" applyFont="1" applyFill="1" applyBorder="1" applyAlignment="1">
      <alignment horizontal="left" vertical="center" wrapText="1" indent="1"/>
    </xf>
    <xf numFmtId="164" fontId="7" fillId="0" borderId="52" xfId="0" applyNumberFormat="1" applyFont="1" applyFill="1" applyBorder="1" applyAlignment="1">
      <alignment vertical="center"/>
    </xf>
    <xf numFmtId="164" fontId="7" fillId="0" borderId="53" xfId="0" applyNumberFormat="1" applyFont="1" applyFill="1" applyBorder="1" applyAlignment="1">
      <alignment vertical="center"/>
    </xf>
    <xf numFmtId="0" fontId="7" fillId="0" borderId="54" xfId="0" applyFont="1" applyFill="1" applyBorder="1" applyAlignment="1">
      <alignment horizontal="center" vertical="center"/>
    </xf>
    <xf numFmtId="0" fontId="9" fillId="0" borderId="55" xfId="0" applyFont="1" applyFill="1" applyBorder="1" applyAlignment="1">
      <alignment horizontal="right" vertical="center" indent="1"/>
    </xf>
    <xf numFmtId="0" fontId="7" fillId="0" borderId="56" xfId="0" applyFont="1" applyFill="1" applyBorder="1" applyAlignment="1">
      <alignment horizontal="left" vertical="center" wrapText="1" indent="1"/>
    </xf>
    <xf numFmtId="164" fontId="7" fillId="0" borderId="57" xfId="0" applyNumberFormat="1" applyFont="1" applyFill="1" applyBorder="1" applyAlignment="1">
      <alignment vertical="center"/>
    </xf>
    <xf numFmtId="164" fontId="7" fillId="0" borderId="58" xfId="0" applyNumberFormat="1" applyFont="1" applyFill="1" applyBorder="1" applyAlignment="1">
      <alignment vertical="center"/>
    </xf>
    <xf numFmtId="164" fontId="7" fillId="0" borderId="59" xfId="0" applyNumberFormat="1" applyFont="1" applyFill="1" applyBorder="1" applyAlignment="1">
      <alignment vertical="center"/>
    </xf>
    <xf numFmtId="164" fontId="7" fillId="0" borderId="60" xfId="0" applyNumberFormat="1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7" fillId="5" borderId="17" xfId="0" applyFont="1" applyFill="1" applyBorder="1" applyAlignment="1">
      <alignment horizontal="left" vertical="center" wrapText="1" indent="1"/>
    </xf>
    <xf numFmtId="164" fontId="7" fillId="5" borderId="13" xfId="0" applyNumberFormat="1" applyFont="1" applyFill="1" applyBorder="1" applyAlignment="1">
      <alignment vertical="center"/>
    </xf>
    <xf numFmtId="0" fontId="7" fillId="5" borderId="32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right" vertical="center" indent="1"/>
    </xf>
    <xf numFmtId="0" fontId="7" fillId="5" borderId="32" xfId="0" applyFont="1" applyFill="1" applyBorder="1" applyAlignment="1">
      <alignment horizontal="right" vertical="center"/>
    </xf>
    <xf numFmtId="0" fontId="7" fillId="5" borderId="14" xfId="0" applyFont="1" applyFill="1" applyBorder="1" applyAlignment="1">
      <alignment horizontal="left" vertical="center" wrapText="1" indent="1"/>
    </xf>
    <xf numFmtId="0" fontId="9" fillId="0" borderId="61" xfId="0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 indent="1"/>
    </xf>
    <xf numFmtId="165" fontId="10" fillId="0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7" fillId="0" borderId="31" xfId="0" applyFont="1" applyFill="1" applyBorder="1" applyAlignment="1">
      <alignment horizontal="right" vertical="center" indent="1"/>
    </xf>
    <xf numFmtId="164" fontId="6" fillId="0" borderId="31" xfId="0" applyNumberFormat="1" applyFont="1" applyFill="1" applyBorder="1" applyAlignment="1">
      <alignment horizontal="center" vertical="top" wrapText="1"/>
    </xf>
    <xf numFmtId="0" fontId="7" fillId="0" borderId="21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right" vertical="center" indent="1"/>
    </xf>
    <xf numFmtId="0" fontId="7" fillId="0" borderId="62" xfId="0" applyFont="1" applyFill="1" applyBorder="1" applyAlignment="1">
      <alignment horizontal="left" vertical="center" wrapText="1" indent="1"/>
    </xf>
    <xf numFmtId="164" fontId="7" fillId="0" borderId="63" xfId="0" applyNumberFormat="1" applyFont="1" applyFill="1" applyBorder="1" applyAlignment="1">
      <alignment vertical="center"/>
    </xf>
    <xf numFmtId="164" fontId="7" fillId="0" borderId="64" xfId="0" applyNumberFormat="1" applyFont="1" applyFill="1" applyBorder="1" applyAlignment="1">
      <alignment vertical="center"/>
    </xf>
    <xf numFmtId="0" fontId="7" fillId="0" borderId="65" xfId="0" applyFont="1" applyFill="1" applyBorder="1" applyAlignment="1">
      <alignment vertical="center"/>
    </xf>
    <xf numFmtId="0" fontId="7" fillId="0" borderId="66" xfId="0" applyFont="1" applyFill="1" applyBorder="1" applyAlignment="1">
      <alignment horizontal="center" vertical="center"/>
    </xf>
    <xf numFmtId="0" fontId="9" fillId="0" borderId="67" xfId="0" applyFont="1" applyFill="1" applyBorder="1" applyAlignment="1">
      <alignment horizontal="right" vertical="center" indent="1"/>
    </xf>
    <xf numFmtId="0" fontId="7" fillId="0" borderId="68" xfId="0" applyFont="1" applyFill="1" applyBorder="1" applyAlignment="1">
      <alignment horizontal="left" vertical="center" wrapText="1" indent="1"/>
    </xf>
    <xf numFmtId="164" fontId="7" fillId="0" borderId="69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left" vertical="center" wrapText="1" indent="1" readingOrder="1"/>
    </xf>
    <xf numFmtId="0" fontId="6" fillId="0" borderId="27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left" vertical="center" wrapText="1" indent="1" readingOrder="1"/>
    </xf>
    <xf numFmtId="0" fontId="0" fillId="0" borderId="33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164" fontId="3" fillId="0" borderId="43" xfId="0" applyNumberFormat="1" applyFont="1" applyFill="1" applyBorder="1" applyAlignment="1">
      <alignment horizontal="center" vertical="center" wrapText="1"/>
    </xf>
    <xf numFmtId="164" fontId="3" fillId="0" borderId="42" xfId="0" applyNumberFormat="1" applyFont="1" applyFill="1" applyBorder="1" applyAlignment="1">
      <alignment horizontal="center" vertical="center" wrapText="1"/>
    </xf>
    <xf numFmtId="164" fontId="3" fillId="0" borderId="41" xfId="0" applyNumberFormat="1" applyFont="1" applyFill="1" applyBorder="1" applyAlignment="1">
      <alignment horizontal="center" vertical="center" wrapText="1"/>
    </xf>
    <xf numFmtId="164" fontId="3" fillId="0" borderId="29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40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39" xfId="0" applyNumberFormat="1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left" vertical="center" wrapText="1" indent="7"/>
    </xf>
    <xf numFmtId="0" fontId="5" fillId="0" borderId="42" xfId="0" applyFont="1" applyFill="1" applyBorder="1" applyAlignment="1">
      <alignment horizontal="left" vertical="center" wrapText="1" indent="7"/>
    </xf>
    <xf numFmtId="0" fontId="5" fillId="0" borderId="41" xfId="0" applyFont="1" applyFill="1" applyBorder="1" applyAlignment="1">
      <alignment horizontal="left" vertical="center" wrapText="1" indent="7"/>
    </xf>
    <xf numFmtId="0" fontId="5" fillId="0" borderId="29" xfId="0" applyFont="1" applyFill="1" applyBorder="1" applyAlignment="1">
      <alignment horizontal="left" vertical="center" wrapText="1" indent="7"/>
    </xf>
    <xf numFmtId="0" fontId="5" fillId="0" borderId="0" xfId="0" applyFont="1" applyFill="1" applyBorder="1" applyAlignment="1">
      <alignment horizontal="left" vertical="center" wrapText="1" indent="7"/>
    </xf>
    <xf numFmtId="0" fontId="5" fillId="0" borderId="40" xfId="0" applyFont="1" applyFill="1" applyBorder="1" applyAlignment="1">
      <alignment horizontal="left" vertical="center" wrapText="1" indent="7"/>
    </xf>
    <xf numFmtId="0" fontId="5" fillId="0" borderId="21" xfId="0" applyFont="1" applyFill="1" applyBorder="1" applyAlignment="1">
      <alignment horizontal="left" vertical="center" wrapText="1" indent="7"/>
    </xf>
    <xf numFmtId="0" fontId="5" fillId="0" borderId="20" xfId="0" applyFont="1" applyFill="1" applyBorder="1" applyAlignment="1">
      <alignment horizontal="left" vertical="center" wrapText="1" indent="7"/>
    </xf>
    <xf numFmtId="0" fontId="5" fillId="0" borderId="39" xfId="0" applyFont="1" applyFill="1" applyBorder="1" applyAlignment="1">
      <alignment horizontal="left" vertical="center" wrapText="1" indent="7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F79"/>
  <sheetViews>
    <sheetView tabSelected="1" zoomScale="80" zoomScaleNormal="80" zoomScaleSheetLayoutView="90" workbookViewId="0">
      <selection activeCell="AJ48" sqref="AJ48"/>
    </sheetView>
  </sheetViews>
  <sheetFormatPr defaultRowHeight="12.75" outlineLevelRow="1" outlineLevelCol="1" x14ac:dyDescent="0.2"/>
  <cols>
    <col min="1" max="1" width="3.42578125" style="2" customWidth="1"/>
    <col min="2" max="2" width="8.42578125" style="1" customWidth="1"/>
    <col min="3" max="3" width="4.42578125" style="1" customWidth="1"/>
    <col min="4" max="4" width="62.5703125" style="2" customWidth="1"/>
    <col min="5" max="6" width="14.140625" style="2" hidden="1" customWidth="1" outlineLevel="1"/>
    <col min="7" max="7" width="10.7109375" style="2" hidden="1" customWidth="1" outlineLevel="1"/>
    <col min="8" max="14" width="14.140625" style="2" hidden="1" customWidth="1" outlineLevel="1"/>
    <col min="15" max="15" width="15.7109375" style="2" hidden="1" customWidth="1" outlineLevel="1"/>
    <col min="16" max="16" width="14.140625" style="2" hidden="1" customWidth="1" outlineLevel="1"/>
    <col min="17" max="17" width="14.140625" style="2" hidden="1" customWidth="1" outlineLevel="1" collapsed="1"/>
    <col min="18" max="22" width="14.140625" style="2" hidden="1" customWidth="1" outlineLevel="1"/>
    <col min="23" max="23" width="10.5703125" style="2" hidden="1" customWidth="1" outlineLevel="1"/>
    <col min="24" max="24" width="14.140625" style="2" hidden="1" customWidth="1" outlineLevel="1"/>
    <col min="25" max="25" width="14.140625" style="2" hidden="1" customWidth="1" outlineLevel="1" collapsed="1"/>
    <col min="26" max="28" width="14.140625" style="2" hidden="1" customWidth="1" outlineLevel="1"/>
    <col min="29" max="29" width="14.140625" style="2" customWidth="1" collapsed="1"/>
    <col min="30" max="30" width="14.140625" style="2" customWidth="1"/>
    <col min="31" max="31" width="10.5703125" style="2" customWidth="1"/>
    <col min="32" max="32" width="14.140625" style="2" customWidth="1"/>
    <col min="33" max="16384" width="9.140625" style="2"/>
  </cols>
  <sheetData>
    <row r="1" spans="1:32" ht="18.75" customHeight="1" x14ac:dyDescent="0.2">
      <c r="P1" s="102"/>
      <c r="X1" s="102"/>
      <c r="AF1" s="102"/>
    </row>
    <row r="2" spans="1:32" x14ac:dyDescent="0.2">
      <c r="P2" s="93"/>
      <c r="X2" s="93"/>
      <c r="AF2" s="93" t="s">
        <v>57</v>
      </c>
    </row>
    <row r="3" spans="1:32" ht="34.5" customHeight="1" x14ac:dyDescent="0.2">
      <c r="A3" s="2" t="s">
        <v>64</v>
      </c>
      <c r="B3" s="116" t="s">
        <v>67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</row>
    <row r="4" spans="1:32" ht="12" customHeight="1" x14ac:dyDescent="0.2">
      <c r="A4" s="2" t="s">
        <v>65</v>
      </c>
      <c r="B4" s="3"/>
      <c r="C4" s="4"/>
      <c r="D4" s="4"/>
      <c r="H4" s="5"/>
      <c r="L4" s="5"/>
      <c r="P4" s="93" t="s">
        <v>25</v>
      </c>
      <c r="T4" s="5" t="s">
        <v>25</v>
      </c>
      <c r="X4" s="5" t="s">
        <v>25</v>
      </c>
      <c r="AB4" s="5" t="s">
        <v>25</v>
      </c>
      <c r="AF4" s="5" t="s">
        <v>25</v>
      </c>
    </row>
    <row r="5" spans="1:32" ht="17.25" customHeight="1" x14ac:dyDescent="0.2">
      <c r="B5" s="131" t="s">
        <v>24</v>
      </c>
      <c r="C5" s="132"/>
      <c r="D5" s="133"/>
      <c r="E5" s="122" t="s">
        <v>50</v>
      </c>
      <c r="F5" s="123"/>
      <c r="G5" s="123"/>
      <c r="H5" s="124"/>
      <c r="I5" s="122" t="s">
        <v>51</v>
      </c>
      <c r="J5" s="123"/>
      <c r="K5" s="123"/>
      <c r="L5" s="124"/>
      <c r="M5" s="122" t="s">
        <v>52</v>
      </c>
      <c r="N5" s="123"/>
      <c r="O5" s="123"/>
      <c r="P5" s="124"/>
      <c r="Q5" s="122" t="s">
        <v>53</v>
      </c>
      <c r="R5" s="123"/>
      <c r="S5" s="123"/>
      <c r="T5" s="124"/>
      <c r="U5" s="122" t="s">
        <v>54</v>
      </c>
      <c r="V5" s="123"/>
      <c r="W5" s="123"/>
      <c r="X5" s="124"/>
      <c r="Y5" s="122" t="s">
        <v>55</v>
      </c>
      <c r="Z5" s="123"/>
      <c r="AA5" s="123"/>
      <c r="AB5" s="124"/>
      <c r="AC5" s="122" t="s">
        <v>56</v>
      </c>
      <c r="AD5" s="123"/>
      <c r="AE5" s="123"/>
      <c r="AF5" s="124"/>
    </row>
    <row r="6" spans="1:32" ht="21" customHeight="1" x14ac:dyDescent="0.2">
      <c r="B6" s="134"/>
      <c r="C6" s="135"/>
      <c r="D6" s="136"/>
      <c r="E6" s="125"/>
      <c r="F6" s="126"/>
      <c r="G6" s="126"/>
      <c r="H6" s="127"/>
      <c r="I6" s="125"/>
      <c r="J6" s="126"/>
      <c r="K6" s="126"/>
      <c r="L6" s="127"/>
      <c r="M6" s="125"/>
      <c r="N6" s="126"/>
      <c r="O6" s="126"/>
      <c r="P6" s="127"/>
      <c r="Q6" s="125"/>
      <c r="R6" s="126"/>
      <c r="S6" s="126"/>
      <c r="T6" s="127"/>
      <c r="U6" s="125"/>
      <c r="V6" s="126"/>
      <c r="W6" s="126"/>
      <c r="X6" s="127"/>
      <c r="Y6" s="125"/>
      <c r="Z6" s="126"/>
      <c r="AA6" s="126"/>
      <c r="AB6" s="127"/>
      <c r="AC6" s="125"/>
      <c r="AD6" s="126"/>
      <c r="AE6" s="126"/>
      <c r="AF6" s="127"/>
    </row>
    <row r="7" spans="1:32" s="6" customFormat="1" ht="12.75" customHeight="1" x14ac:dyDescent="0.2">
      <c r="B7" s="137"/>
      <c r="C7" s="138"/>
      <c r="D7" s="139"/>
      <c r="E7" s="128"/>
      <c r="F7" s="129"/>
      <c r="G7" s="129"/>
      <c r="H7" s="130"/>
      <c r="I7" s="128"/>
      <c r="J7" s="129"/>
      <c r="K7" s="129"/>
      <c r="L7" s="130"/>
      <c r="M7" s="128"/>
      <c r="N7" s="129"/>
      <c r="O7" s="129"/>
      <c r="P7" s="130"/>
      <c r="Q7" s="128"/>
      <c r="R7" s="129"/>
      <c r="S7" s="129"/>
      <c r="T7" s="130"/>
      <c r="U7" s="128"/>
      <c r="V7" s="129"/>
      <c r="W7" s="129"/>
      <c r="X7" s="130"/>
      <c r="Y7" s="128"/>
      <c r="Z7" s="129"/>
      <c r="AA7" s="129"/>
      <c r="AB7" s="130"/>
      <c r="AC7" s="128"/>
      <c r="AD7" s="129"/>
      <c r="AE7" s="129"/>
      <c r="AF7" s="130"/>
    </row>
    <row r="8" spans="1:32" s="6" customFormat="1" ht="25.5" customHeight="1" x14ac:dyDescent="0.2">
      <c r="B8" s="7" t="s">
        <v>23</v>
      </c>
      <c r="C8" s="118" t="s">
        <v>22</v>
      </c>
      <c r="D8" s="118"/>
      <c r="E8" s="8" t="s">
        <v>21</v>
      </c>
      <c r="F8" s="9" t="s">
        <v>20</v>
      </c>
      <c r="G8" s="10" t="s">
        <v>19</v>
      </c>
      <c r="H8" s="11" t="s">
        <v>18</v>
      </c>
      <c r="I8" s="8" t="s">
        <v>21</v>
      </c>
      <c r="J8" s="9" t="s">
        <v>20</v>
      </c>
      <c r="K8" s="10" t="s">
        <v>19</v>
      </c>
      <c r="L8" s="11" t="s">
        <v>18</v>
      </c>
      <c r="M8" s="8" t="s">
        <v>21</v>
      </c>
      <c r="N8" s="9" t="s">
        <v>20</v>
      </c>
      <c r="O8" s="10" t="s">
        <v>19</v>
      </c>
      <c r="P8" s="11" t="s">
        <v>18</v>
      </c>
      <c r="Q8" s="8" t="s">
        <v>21</v>
      </c>
      <c r="R8" s="9" t="s">
        <v>20</v>
      </c>
      <c r="S8" s="10" t="s">
        <v>19</v>
      </c>
      <c r="T8" s="11" t="s">
        <v>18</v>
      </c>
      <c r="U8" s="8" t="s">
        <v>21</v>
      </c>
      <c r="V8" s="9" t="s">
        <v>20</v>
      </c>
      <c r="W8" s="10" t="s">
        <v>19</v>
      </c>
      <c r="X8" s="11" t="s">
        <v>18</v>
      </c>
      <c r="Y8" s="8" t="s">
        <v>21</v>
      </c>
      <c r="Z8" s="9" t="s">
        <v>20</v>
      </c>
      <c r="AA8" s="10" t="s">
        <v>19</v>
      </c>
      <c r="AB8" s="11" t="s">
        <v>18</v>
      </c>
      <c r="AC8" s="8" t="s">
        <v>21</v>
      </c>
      <c r="AD8" s="9" t="s">
        <v>20</v>
      </c>
      <c r="AE8" s="105" t="s">
        <v>19</v>
      </c>
      <c r="AF8" s="11" t="s">
        <v>18</v>
      </c>
    </row>
    <row r="9" spans="1:32" s="15" customFormat="1" x14ac:dyDescent="0.2">
      <c r="B9" s="12">
        <v>1</v>
      </c>
      <c r="C9" s="120">
        <v>2</v>
      </c>
      <c r="D9" s="121"/>
      <c r="E9" s="13">
        <v>3</v>
      </c>
      <c r="F9" s="14">
        <v>4</v>
      </c>
      <c r="G9" s="13">
        <v>5</v>
      </c>
      <c r="H9" s="14">
        <v>6</v>
      </c>
      <c r="I9" s="13"/>
      <c r="J9" s="14"/>
      <c r="K9" s="13"/>
      <c r="L9" s="14"/>
      <c r="M9" s="13">
        <v>7</v>
      </c>
      <c r="N9" s="14">
        <v>8</v>
      </c>
      <c r="O9" s="13">
        <v>9</v>
      </c>
      <c r="P9" s="14">
        <v>10</v>
      </c>
      <c r="Q9" s="13"/>
      <c r="R9" s="14"/>
      <c r="S9" s="13"/>
      <c r="T9" s="14"/>
      <c r="U9" s="13">
        <v>3</v>
      </c>
      <c r="V9" s="14">
        <v>4</v>
      </c>
      <c r="W9" s="13">
        <v>5</v>
      </c>
      <c r="X9" s="14">
        <v>6</v>
      </c>
      <c r="Y9" s="13"/>
      <c r="Z9" s="14"/>
      <c r="AA9" s="13"/>
      <c r="AB9" s="14"/>
      <c r="AC9" s="13">
        <v>3</v>
      </c>
      <c r="AD9" s="14">
        <v>4</v>
      </c>
      <c r="AE9" s="13">
        <v>5</v>
      </c>
      <c r="AF9" s="14">
        <v>6</v>
      </c>
    </row>
    <row r="10" spans="1:32" ht="8.1" customHeight="1" x14ac:dyDescent="0.2"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</row>
    <row r="11" spans="1:32" s="21" customFormat="1" ht="21.75" hidden="1" customHeight="1" outlineLevel="1" x14ac:dyDescent="0.2">
      <c r="B11" s="17" t="s">
        <v>17</v>
      </c>
      <c r="C11" s="18" t="s">
        <v>16</v>
      </c>
      <c r="D11" s="19"/>
      <c r="E11" s="20">
        <f>SUM(E13:E18)</f>
        <v>0</v>
      </c>
      <c r="F11" s="20">
        <f t="shared" ref="F11:G11" si="0">SUM(F13:F18)</f>
        <v>0</v>
      </c>
      <c r="G11" s="20">
        <f t="shared" si="0"/>
        <v>0</v>
      </c>
      <c r="H11" s="20">
        <f>+E11+F11+G11</f>
        <v>0</v>
      </c>
      <c r="I11" s="20">
        <f>SUM(I13:I18)</f>
        <v>0</v>
      </c>
      <c r="J11" s="20">
        <f t="shared" ref="J11:K11" si="1">SUM(J13:J18)</f>
        <v>0</v>
      </c>
      <c r="K11" s="20">
        <f t="shared" si="1"/>
        <v>0</v>
      </c>
      <c r="L11" s="20">
        <f>+I11+J11+K11</f>
        <v>0</v>
      </c>
      <c r="M11" s="20">
        <f>+I11+E11</f>
        <v>0</v>
      </c>
      <c r="N11" s="20">
        <f>+J11+F11</f>
        <v>0</v>
      </c>
      <c r="O11" s="20">
        <f>+K11+G11</f>
        <v>0</v>
      </c>
      <c r="P11" s="20">
        <f>+M11+N11+O11</f>
        <v>0</v>
      </c>
      <c r="Q11" s="20">
        <f>SUM(Q13:Q18)</f>
        <v>0</v>
      </c>
      <c r="R11" s="20">
        <f t="shared" ref="R11:S11" si="2">SUM(R13:R18)</f>
        <v>0</v>
      </c>
      <c r="S11" s="20">
        <f t="shared" si="2"/>
        <v>0</v>
      </c>
      <c r="T11" s="20">
        <f>+Q11+R11+S11</f>
        <v>0</v>
      </c>
      <c r="U11" s="20">
        <f>+Q11+M11</f>
        <v>0</v>
      </c>
      <c r="V11" s="20">
        <f>+R11+N11</f>
        <v>0</v>
      </c>
      <c r="W11" s="20">
        <f>+S11+O11</f>
        <v>0</v>
      </c>
      <c r="X11" s="20">
        <f>+U11+V11+W11</f>
        <v>0</v>
      </c>
      <c r="Y11" s="20">
        <f>SUM(Y13:Y18)</f>
        <v>0</v>
      </c>
      <c r="Z11" s="20">
        <f t="shared" ref="Z11:AA11" si="3">SUM(Z13:Z18)</f>
        <v>0</v>
      </c>
      <c r="AA11" s="20">
        <f t="shared" si="3"/>
        <v>0</v>
      </c>
      <c r="AB11" s="20">
        <f>+Y11+Z11+AA11</f>
        <v>0</v>
      </c>
      <c r="AC11" s="20">
        <f>+Y11+U11</f>
        <v>0</v>
      </c>
      <c r="AD11" s="20">
        <f>+Z11+V11</f>
        <v>0</v>
      </c>
      <c r="AE11" s="20">
        <f>+AA11+W11</f>
        <v>0</v>
      </c>
      <c r="AF11" s="20">
        <f>+AC11+AD11+AE11</f>
        <v>0</v>
      </c>
    </row>
    <row r="12" spans="1:32" s="26" customFormat="1" ht="8.25" hidden="1" customHeight="1" outlineLevel="1" x14ac:dyDescent="0.2">
      <c r="B12" s="22"/>
      <c r="C12" s="23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</row>
    <row r="13" spans="1:32" s="21" customFormat="1" ht="21" hidden="1" customHeight="1" outlineLevel="1" x14ac:dyDescent="0.2">
      <c r="B13" s="27"/>
      <c r="C13" s="28"/>
      <c r="D13" s="29"/>
      <c r="E13" s="30">
        <v>0</v>
      </c>
      <c r="F13" s="30">
        <v>0</v>
      </c>
      <c r="G13" s="30">
        <v>0</v>
      </c>
      <c r="H13" s="30">
        <f t="shared" ref="H13:H18" si="4">+E13+F13+G13</f>
        <v>0</v>
      </c>
      <c r="I13" s="30">
        <v>0</v>
      </c>
      <c r="J13" s="30">
        <v>0</v>
      </c>
      <c r="K13" s="30">
        <v>0</v>
      </c>
      <c r="L13" s="30">
        <f t="shared" ref="L13:L18" si="5">+I13+J13+K13</f>
        <v>0</v>
      </c>
      <c r="M13" s="30">
        <f t="shared" ref="M13:O18" si="6">+I13+E13</f>
        <v>0</v>
      </c>
      <c r="N13" s="30">
        <f t="shared" si="6"/>
        <v>0</v>
      </c>
      <c r="O13" s="30">
        <f t="shared" si="6"/>
        <v>0</v>
      </c>
      <c r="P13" s="30">
        <f t="shared" ref="P13:P18" si="7">+M13+N13+O13</f>
        <v>0</v>
      </c>
      <c r="Q13" s="30">
        <v>0</v>
      </c>
      <c r="R13" s="30">
        <v>0</v>
      </c>
      <c r="S13" s="30">
        <v>0</v>
      </c>
      <c r="T13" s="30">
        <f t="shared" ref="T13:T18" si="8">+Q13+R13+S13</f>
        <v>0</v>
      </c>
      <c r="U13" s="30">
        <f t="shared" ref="U13:W18" si="9">+Q13+M13</f>
        <v>0</v>
      </c>
      <c r="V13" s="30">
        <f t="shared" si="9"/>
        <v>0</v>
      </c>
      <c r="W13" s="30">
        <f t="shared" si="9"/>
        <v>0</v>
      </c>
      <c r="X13" s="30">
        <f t="shared" ref="X13:X18" si="10">+U13+V13+W13</f>
        <v>0</v>
      </c>
      <c r="Y13" s="30">
        <v>0</v>
      </c>
      <c r="Z13" s="30">
        <v>0</v>
      </c>
      <c r="AA13" s="30">
        <v>0</v>
      </c>
      <c r="AB13" s="30">
        <f t="shared" ref="AB13:AB18" si="11">+Y13+Z13+AA13</f>
        <v>0</v>
      </c>
      <c r="AC13" s="30">
        <f t="shared" ref="AC13:AC18" si="12">+Y13+U13</f>
        <v>0</v>
      </c>
      <c r="AD13" s="30">
        <f t="shared" ref="AD13:AD18" si="13">+Z13+V13</f>
        <v>0</v>
      </c>
      <c r="AE13" s="30">
        <f t="shared" ref="AE13:AE18" si="14">+AA13+W13</f>
        <v>0</v>
      </c>
      <c r="AF13" s="30">
        <f t="shared" ref="AF13:AF18" si="15">+AC13+AD13+AE13</f>
        <v>0</v>
      </c>
    </row>
    <row r="14" spans="1:32" s="26" customFormat="1" ht="21" hidden="1" customHeight="1" outlineLevel="1" x14ac:dyDescent="0.2">
      <c r="B14" s="31"/>
      <c r="C14" s="32"/>
      <c r="D14" s="33"/>
      <c r="E14" s="34">
        <v>0</v>
      </c>
      <c r="F14" s="34">
        <v>0</v>
      </c>
      <c r="G14" s="34">
        <v>0</v>
      </c>
      <c r="H14" s="34">
        <f t="shared" si="4"/>
        <v>0</v>
      </c>
      <c r="I14" s="34">
        <v>0</v>
      </c>
      <c r="J14" s="34">
        <v>0</v>
      </c>
      <c r="K14" s="34">
        <v>0</v>
      </c>
      <c r="L14" s="34">
        <f t="shared" si="5"/>
        <v>0</v>
      </c>
      <c r="M14" s="34">
        <f t="shared" si="6"/>
        <v>0</v>
      </c>
      <c r="N14" s="34">
        <f t="shared" si="6"/>
        <v>0</v>
      </c>
      <c r="O14" s="34">
        <f t="shared" si="6"/>
        <v>0</v>
      </c>
      <c r="P14" s="34">
        <f t="shared" si="7"/>
        <v>0</v>
      </c>
      <c r="Q14" s="34">
        <v>0</v>
      </c>
      <c r="R14" s="34">
        <v>0</v>
      </c>
      <c r="S14" s="34">
        <v>0</v>
      </c>
      <c r="T14" s="34">
        <f t="shared" si="8"/>
        <v>0</v>
      </c>
      <c r="U14" s="34">
        <f t="shared" si="9"/>
        <v>0</v>
      </c>
      <c r="V14" s="34">
        <f t="shared" si="9"/>
        <v>0</v>
      </c>
      <c r="W14" s="34">
        <f t="shared" si="9"/>
        <v>0</v>
      </c>
      <c r="X14" s="34">
        <f t="shared" si="10"/>
        <v>0</v>
      </c>
      <c r="Y14" s="34">
        <v>0</v>
      </c>
      <c r="Z14" s="34">
        <v>0</v>
      </c>
      <c r="AA14" s="34">
        <v>0</v>
      </c>
      <c r="AB14" s="34">
        <f t="shared" si="11"/>
        <v>0</v>
      </c>
      <c r="AC14" s="34">
        <f t="shared" si="12"/>
        <v>0</v>
      </c>
      <c r="AD14" s="34">
        <f t="shared" si="13"/>
        <v>0</v>
      </c>
      <c r="AE14" s="34">
        <f t="shared" si="14"/>
        <v>0</v>
      </c>
      <c r="AF14" s="34">
        <f t="shared" si="15"/>
        <v>0</v>
      </c>
    </row>
    <row r="15" spans="1:32" s="26" customFormat="1" ht="21" hidden="1" customHeight="1" outlineLevel="1" x14ac:dyDescent="0.2">
      <c r="B15" s="31"/>
      <c r="C15" s="32"/>
      <c r="D15" s="33"/>
      <c r="E15" s="34">
        <v>0</v>
      </c>
      <c r="F15" s="34">
        <v>0</v>
      </c>
      <c r="G15" s="34">
        <v>0</v>
      </c>
      <c r="H15" s="34">
        <f t="shared" si="4"/>
        <v>0</v>
      </c>
      <c r="I15" s="34">
        <v>0</v>
      </c>
      <c r="J15" s="34">
        <v>0</v>
      </c>
      <c r="K15" s="34">
        <v>0</v>
      </c>
      <c r="L15" s="34">
        <f t="shared" si="5"/>
        <v>0</v>
      </c>
      <c r="M15" s="34">
        <f t="shared" si="6"/>
        <v>0</v>
      </c>
      <c r="N15" s="34">
        <f t="shared" si="6"/>
        <v>0</v>
      </c>
      <c r="O15" s="34">
        <f t="shared" si="6"/>
        <v>0</v>
      </c>
      <c r="P15" s="34">
        <f t="shared" si="7"/>
        <v>0</v>
      </c>
      <c r="Q15" s="34">
        <v>0</v>
      </c>
      <c r="R15" s="34">
        <v>0</v>
      </c>
      <c r="S15" s="34">
        <v>0</v>
      </c>
      <c r="T15" s="34">
        <f t="shared" si="8"/>
        <v>0</v>
      </c>
      <c r="U15" s="34">
        <f t="shared" si="9"/>
        <v>0</v>
      </c>
      <c r="V15" s="34">
        <f t="shared" si="9"/>
        <v>0</v>
      </c>
      <c r="W15" s="34">
        <f t="shared" si="9"/>
        <v>0</v>
      </c>
      <c r="X15" s="34">
        <f t="shared" si="10"/>
        <v>0</v>
      </c>
      <c r="Y15" s="34">
        <v>0</v>
      </c>
      <c r="Z15" s="34">
        <v>0</v>
      </c>
      <c r="AA15" s="34">
        <v>0</v>
      </c>
      <c r="AB15" s="34">
        <f t="shared" si="11"/>
        <v>0</v>
      </c>
      <c r="AC15" s="34">
        <f t="shared" si="12"/>
        <v>0</v>
      </c>
      <c r="AD15" s="34">
        <f t="shared" si="13"/>
        <v>0</v>
      </c>
      <c r="AE15" s="34">
        <f t="shared" si="14"/>
        <v>0</v>
      </c>
      <c r="AF15" s="34">
        <f t="shared" si="15"/>
        <v>0</v>
      </c>
    </row>
    <row r="16" spans="1:32" s="21" customFormat="1" ht="21" hidden="1" customHeight="1" outlineLevel="1" x14ac:dyDescent="0.2">
      <c r="B16" s="31"/>
      <c r="C16" s="32"/>
      <c r="D16" s="33"/>
      <c r="E16" s="34">
        <v>0</v>
      </c>
      <c r="F16" s="34">
        <v>0</v>
      </c>
      <c r="G16" s="34">
        <v>0</v>
      </c>
      <c r="H16" s="34">
        <f t="shared" si="4"/>
        <v>0</v>
      </c>
      <c r="I16" s="34">
        <v>0</v>
      </c>
      <c r="J16" s="34">
        <v>0</v>
      </c>
      <c r="K16" s="34">
        <v>0</v>
      </c>
      <c r="L16" s="34">
        <f t="shared" si="5"/>
        <v>0</v>
      </c>
      <c r="M16" s="34">
        <f t="shared" si="6"/>
        <v>0</v>
      </c>
      <c r="N16" s="34">
        <f t="shared" si="6"/>
        <v>0</v>
      </c>
      <c r="O16" s="34">
        <f t="shared" si="6"/>
        <v>0</v>
      </c>
      <c r="P16" s="34">
        <f t="shared" si="7"/>
        <v>0</v>
      </c>
      <c r="Q16" s="34">
        <v>0</v>
      </c>
      <c r="R16" s="34">
        <v>0</v>
      </c>
      <c r="S16" s="34">
        <v>0</v>
      </c>
      <c r="T16" s="34">
        <f t="shared" si="8"/>
        <v>0</v>
      </c>
      <c r="U16" s="34">
        <f t="shared" si="9"/>
        <v>0</v>
      </c>
      <c r="V16" s="34">
        <f t="shared" si="9"/>
        <v>0</v>
      </c>
      <c r="W16" s="34">
        <f t="shared" si="9"/>
        <v>0</v>
      </c>
      <c r="X16" s="34">
        <f t="shared" si="10"/>
        <v>0</v>
      </c>
      <c r="Y16" s="34">
        <v>0</v>
      </c>
      <c r="Z16" s="34">
        <v>0</v>
      </c>
      <c r="AA16" s="34">
        <v>0</v>
      </c>
      <c r="AB16" s="34">
        <f t="shared" si="11"/>
        <v>0</v>
      </c>
      <c r="AC16" s="34">
        <f t="shared" si="12"/>
        <v>0</v>
      </c>
      <c r="AD16" s="34">
        <f t="shared" si="13"/>
        <v>0</v>
      </c>
      <c r="AE16" s="34">
        <f t="shared" si="14"/>
        <v>0</v>
      </c>
      <c r="AF16" s="34">
        <f t="shared" si="15"/>
        <v>0</v>
      </c>
    </row>
    <row r="17" spans="2:32" s="26" customFormat="1" ht="21" hidden="1" customHeight="1" outlineLevel="1" x14ac:dyDescent="0.2">
      <c r="B17" s="31"/>
      <c r="C17" s="32"/>
      <c r="D17" s="33"/>
      <c r="E17" s="34">
        <v>0</v>
      </c>
      <c r="F17" s="34">
        <v>0</v>
      </c>
      <c r="G17" s="34">
        <v>0</v>
      </c>
      <c r="H17" s="34">
        <f t="shared" si="4"/>
        <v>0</v>
      </c>
      <c r="I17" s="34">
        <v>0</v>
      </c>
      <c r="J17" s="34">
        <v>0</v>
      </c>
      <c r="K17" s="34">
        <v>0</v>
      </c>
      <c r="L17" s="34">
        <f t="shared" si="5"/>
        <v>0</v>
      </c>
      <c r="M17" s="34">
        <f t="shared" si="6"/>
        <v>0</v>
      </c>
      <c r="N17" s="34">
        <f t="shared" si="6"/>
        <v>0</v>
      </c>
      <c r="O17" s="34">
        <f t="shared" si="6"/>
        <v>0</v>
      </c>
      <c r="P17" s="34">
        <f t="shared" si="7"/>
        <v>0</v>
      </c>
      <c r="Q17" s="34">
        <v>0</v>
      </c>
      <c r="R17" s="34">
        <v>0</v>
      </c>
      <c r="S17" s="34">
        <v>0</v>
      </c>
      <c r="T17" s="34">
        <f t="shared" si="8"/>
        <v>0</v>
      </c>
      <c r="U17" s="34">
        <f t="shared" si="9"/>
        <v>0</v>
      </c>
      <c r="V17" s="34">
        <f t="shared" si="9"/>
        <v>0</v>
      </c>
      <c r="W17" s="34">
        <f t="shared" si="9"/>
        <v>0</v>
      </c>
      <c r="X17" s="34">
        <f t="shared" si="10"/>
        <v>0</v>
      </c>
      <c r="Y17" s="34">
        <v>0</v>
      </c>
      <c r="Z17" s="34">
        <v>0</v>
      </c>
      <c r="AA17" s="34">
        <v>0</v>
      </c>
      <c r="AB17" s="34">
        <f t="shared" si="11"/>
        <v>0</v>
      </c>
      <c r="AC17" s="34">
        <f t="shared" si="12"/>
        <v>0</v>
      </c>
      <c r="AD17" s="34">
        <f t="shared" si="13"/>
        <v>0</v>
      </c>
      <c r="AE17" s="34">
        <f t="shared" si="14"/>
        <v>0</v>
      </c>
      <c r="AF17" s="34">
        <f t="shared" si="15"/>
        <v>0</v>
      </c>
    </row>
    <row r="18" spans="2:32" s="26" customFormat="1" ht="21" hidden="1" customHeight="1" outlineLevel="1" x14ac:dyDescent="0.2">
      <c r="B18" s="35"/>
      <c r="C18" s="36"/>
      <c r="D18" s="37"/>
      <c r="E18" s="38">
        <v>0</v>
      </c>
      <c r="F18" s="38">
        <v>0</v>
      </c>
      <c r="G18" s="38">
        <v>0</v>
      </c>
      <c r="H18" s="38">
        <f t="shared" si="4"/>
        <v>0</v>
      </c>
      <c r="I18" s="38">
        <v>0</v>
      </c>
      <c r="J18" s="38">
        <v>0</v>
      </c>
      <c r="K18" s="38">
        <v>0</v>
      </c>
      <c r="L18" s="38">
        <f t="shared" si="5"/>
        <v>0</v>
      </c>
      <c r="M18" s="38">
        <f t="shared" si="6"/>
        <v>0</v>
      </c>
      <c r="N18" s="38">
        <f t="shared" si="6"/>
        <v>0</v>
      </c>
      <c r="O18" s="38">
        <f t="shared" si="6"/>
        <v>0</v>
      </c>
      <c r="P18" s="38">
        <f t="shared" si="7"/>
        <v>0</v>
      </c>
      <c r="Q18" s="38">
        <v>0</v>
      </c>
      <c r="R18" s="38">
        <v>0</v>
      </c>
      <c r="S18" s="38">
        <v>0</v>
      </c>
      <c r="T18" s="38">
        <f t="shared" si="8"/>
        <v>0</v>
      </c>
      <c r="U18" s="38">
        <f t="shared" si="9"/>
        <v>0</v>
      </c>
      <c r="V18" s="38">
        <f t="shared" si="9"/>
        <v>0</v>
      </c>
      <c r="W18" s="38">
        <f t="shared" si="9"/>
        <v>0</v>
      </c>
      <c r="X18" s="38">
        <f t="shared" si="10"/>
        <v>0</v>
      </c>
      <c r="Y18" s="38">
        <v>0</v>
      </c>
      <c r="Z18" s="38">
        <v>0</v>
      </c>
      <c r="AA18" s="38">
        <v>0</v>
      </c>
      <c r="AB18" s="38">
        <f t="shared" si="11"/>
        <v>0</v>
      </c>
      <c r="AC18" s="38">
        <f t="shared" si="12"/>
        <v>0</v>
      </c>
      <c r="AD18" s="38">
        <f t="shared" si="13"/>
        <v>0</v>
      </c>
      <c r="AE18" s="38">
        <f t="shared" si="14"/>
        <v>0</v>
      </c>
      <c r="AF18" s="38">
        <f t="shared" si="15"/>
        <v>0</v>
      </c>
    </row>
    <row r="19" spans="2:32" s="26" customFormat="1" ht="12.75" hidden="1" customHeight="1" outlineLevel="1" x14ac:dyDescent="0.2">
      <c r="B19" s="39"/>
      <c r="C19" s="40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</row>
    <row r="20" spans="2:32" s="21" customFormat="1" ht="31.5" customHeight="1" collapsed="1" x14ac:dyDescent="0.2">
      <c r="B20" s="42" t="s">
        <v>15</v>
      </c>
      <c r="C20" s="117" t="s">
        <v>14</v>
      </c>
      <c r="D20" s="117"/>
      <c r="E20" s="43">
        <f>+E22+E25+E39+E44</f>
        <v>0</v>
      </c>
      <c r="F20" s="43">
        <f>+F22+F25+F39+F44</f>
        <v>106449</v>
      </c>
      <c r="G20" s="43">
        <f t="shared" ref="G20" si="16">+G22+G25+G39+G44</f>
        <v>0</v>
      </c>
      <c r="H20" s="44">
        <f>+E20+F20+G20</f>
        <v>106449</v>
      </c>
      <c r="I20" s="43">
        <f>+I22+I25+I39+I44</f>
        <v>0</v>
      </c>
      <c r="J20" s="43">
        <f>+J22+J25+J39+J44</f>
        <v>1218</v>
      </c>
      <c r="K20" s="43">
        <f t="shared" ref="K20" si="17">+K22+K25+K39+K44</f>
        <v>0</v>
      </c>
      <c r="L20" s="44">
        <f>+I20+J20+K20</f>
        <v>1218</v>
      </c>
      <c r="M20" s="43">
        <f>+I20+E20</f>
        <v>0</v>
      </c>
      <c r="N20" s="43">
        <f>+J20+F20</f>
        <v>107667</v>
      </c>
      <c r="O20" s="43">
        <f>+K20+G20</f>
        <v>0</v>
      </c>
      <c r="P20" s="44">
        <f>+M20+N20+O20</f>
        <v>107667</v>
      </c>
      <c r="Q20" s="43">
        <f>+Q22+Q25+Q39+Q44</f>
        <v>0</v>
      </c>
      <c r="R20" s="43">
        <f>+R22+R25+R39+R44</f>
        <v>0</v>
      </c>
      <c r="S20" s="43">
        <f t="shared" ref="S20" si="18">+S22+S25+S39+S44</f>
        <v>0</v>
      </c>
      <c r="T20" s="44">
        <f>+Q20+R20+S20</f>
        <v>0</v>
      </c>
      <c r="U20" s="43">
        <f>+Q20+M20</f>
        <v>0</v>
      </c>
      <c r="V20" s="43">
        <f>+R20+N20</f>
        <v>107667</v>
      </c>
      <c r="W20" s="43">
        <f>+S20+O20</f>
        <v>0</v>
      </c>
      <c r="X20" s="44">
        <f>+U20+V20+W20</f>
        <v>107667</v>
      </c>
      <c r="Y20" s="43">
        <f>+Y22+Y25+Y39+Y44</f>
        <v>0</v>
      </c>
      <c r="Z20" s="43">
        <f>+Z22+Z25+Z39+Z44</f>
        <v>0</v>
      </c>
      <c r="AA20" s="43">
        <f t="shared" ref="AA20" si="19">+AA22+AA25+AA39+AA44</f>
        <v>0</v>
      </c>
      <c r="AB20" s="44">
        <f>+Y20+Z20+AA20</f>
        <v>0</v>
      </c>
      <c r="AC20" s="43">
        <f>+Y20+U20</f>
        <v>0</v>
      </c>
      <c r="AD20" s="43">
        <f>+Z20+V20</f>
        <v>107667</v>
      </c>
      <c r="AE20" s="43">
        <f>+AA20+W20</f>
        <v>0</v>
      </c>
      <c r="AF20" s="44">
        <f>+AC20+AD20+AE20</f>
        <v>107667</v>
      </c>
    </row>
    <row r="21" spans="2:32" s="26" customFormat="1" ht="8.1" customHeight="1" x14ac:dyDescent="0.2">
      <c r="B21" s="22"/>
      <c r="C21" s="23"/>
      <c r="D21" s="24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</row>
    <row r="22" spans="2:32" s="21" customFormat="1" ht="31.5" hidden="1" customHeight="1" outlineLevel="1" x14ac:dyDescent="0.2">
      <c r="B22" s="42" t="s">
        <v>13</v>
      </c>
      <c r="C22" s="117" t="s">
        <v>12</v>
      </c>
      <c r="D22" s="117"/>
      <c r="E22" s="43">
        <f>SUM(E23:E24)</f>
        <v>0</v>
      </c>
      <c r="F22" s="43">
        <v>0</v>
      </c>
      <c r="G22" s="43">
        <v>0</v>
      </c>
      <c r="H22" s="44">
        <f>+E22+F22+G22</f>
        <v>0</v>
      </c>
      <c r="I22" s="43">
        <f>SUM(I23:I24)</f>
        <v>0</v>
      </c>
      <c r="J22" s="43">
        <v>0</v>
      </c>
      <c r="K22" s="43">
        <v>0</v>
      </c>
      <c r="L22" s="44">
        <f>+I22+J22+K22</f>
        <v>0</v>
      </c>
      <c r="M22" s="43">
        <f t="shared" ref="M22:M66" si="20">+I22+E22</f>
        <v>0</v>
      </c>
      <c r="N22" s="43">
        <f t="shared" ref="N22:N66" si="21">+J22+F22</f>
        <v>0</v>
      </c>
      <c r="O22" s="43">
        <f t="shared" ref="O22:O66" si="22">+K22+G22</f>
        <v>0</v>
      </c>
      <c r="P22" s="44">
        <f>+M22+N22+O22</f>
        <v>0</v>
      </c>
      <c r="Q22" s="43">
        <f>SUM(Q23:Q24)</f>
        <v>0</v>
      </c>
      <c r="R22" s="43">
        <v>0</v>
      </c>
      <c r="S22" s="43">
        <v>0</v>
      </c>
      <c r="T22" s="44">
        <f>+Q22+R22+S22</f>
        <v>0</v>
      </c>
      <c r="U22" s="43">
        <f t="shared" ref="U22:U24" si="23">+Q22+M22</f>
        <v>0</v>
      </c>
      <c r="V22" s="43">
        <f t="shared" ref="V22:V24" si="24">+R22+N22</f>
        <v>0</v>
      </c>
      <c r="W22" s="43">
        <f t="shared" ref="W22:W24" si="25">+S22+O22</f>
        <v>0</v>
      </c>
      <c r="X22" s="44">
        <f>+U22+V22+W22</f>
        <v>0</v>
      </c>
      <c r="Y22" s="43">
        <f>SUM(Y23:Y24)</f>
        <v>0</v>
      </c>
      <c r="Z22" s="43">
        <v>0</v>
      </c>
      <c r="AA22" s="43">
        <v>0</v>
      </c>
      <c r="AB22" s="44">
        <f>+Y22+Z22+AA22</f>
        <v>0</v>
      </c>
      <c r="AC22" s="43">
        <f t="shared" ref="AC22:AC24" si="26">+Y22+U22</f>
        <v>0</v>
      </c>
      <c r="AD22" s="43">
        <f t="shared" ref="AD22:AD24" si="27">+Z22+V22</f>
        <v>0</v>
      </c>
      <c r="AE22" s="43">
        <f t="shared" ref="AE22:AE24" si="28">+AA22+W22</f>
        <v>0</v>
      </c>
      <c r="AF22" s="44">
        <f>+AC22+AD22+AE22</f>
        <v>0</v>
      </c>
    </row>
    <row r="23" spans="2:32" s="26" customFormat="1" ht="21.75" hidden="1" customHeight="1" outlineLevel="1" x14ac:dyDescent="0.2">
      <c r="B23" s="31"/>
      <c r="C23" s="32"/>
      <c r="D23" s="33"/>
      <c r="E23" s="46">
        <v>0</v>
      </c>
      <c r="F23" s="46">
        <v>0</v>
      </c>
      <c r="G23" s="46">
        <v>0</v>
      </c>
      <c r="H23" s="46">
        <f t="shared" ref="H23:H24" si="29">+E23+F23+G23</f>
        <v>0</v>
      </c>
      <c r="I23" s="46">
        <v>0</v>
      </c>
      <c r="J23" s="46">
        <v>0</v>
      </c>
      <c r="K23" s="46">
        <v>0</v>
      </c>
      <c r="L23" s="46">
        <f t="shared" ref="L23:L42" si="30">+I23+J23+K23</f>
        <v>0</v>
      </c>
      <c r="M23" s="46">
        <f t="shared" si="20"/>
        <v>0</v>
      </c>
      <c r="N23" s="46">
        <f t="shared" si="21"/>
        <v>0</v>
      </c>
      <c r="O23" s="46">
        <f t="shared" si="22"/>
        <v>0</v>
      </c>
      <c r="P23" s="46"/>
      <c r="Q23" s="46">
        <v>0</v>
      </c>
      <c r="R23" s="46">
        <v>0</v>
      </c>
      <c r="S23" s="46">
        <v>0</v>
      </c>
      <c r="T23" s="46">
        <f t="shared" ref="T23:T42" si="31">+Q23+R23+S23</f>
        <v>0</v>
      </c>
      <c r="U23" s="46">
        <f t="shared" si="23"/>
        <v>0</v>
      </c>
      <c r="V23" s="46">
        <f t="shared" si="24"/>
        <v>0</v>
      </c>
      <c r="W23" s="46">
        <f t="shared" si="25"/>
        <v>0</v>
      </c>
      <c r="X23" s="46"/>
      <c r="Y23" s="46">
        <v>0</v>
      </c>
      <c r="Z23" s="46">
        <v>0</v>
      </c>
      <c r="AA23" s="46">
        <v>0</v>
      </c>
      <c r="AB23" s="46">
        <f t="shared" ref="AB23:AB42" si="32">+Y23+Z23+AA23</f>
        <v>0</v>
      </c>
      <c r="AC23" s="46">
        <f t="shared" si="26"/>
        <v>0</v>
      </c>
      <c r="AD23" s="46">
        <f t="shared" si="27"/>
        <v>0</v>
      </c>
      <c r="AE23" s="46">
        <f t="shared" si="28"/>
        <v>0</v>
      </c>
      <c r="AF23" s="46"/>
    </row>
    <row r="24" spans="2:32" s="26" customFormat="1" ht="21.75" hidden="1" customHeight="1" outlineLevel="1" x14ac:dyDescent="0.2">
      <c r="B24" s="31"/>
      <c r="C24" s="32"/>
      <c r="D24" s="33"/>
      <c r="E24" s="46">
        <v>0</v>
      </c>
      <c r="F24" s="46">
        <v>0</v>
      </c>
      <c r="G24" s="46">
        <v>0</v>
      </c>
      <c r="H24" s="46">
        <f t="shared" si="29"/>
        <v>0</v>
      </c>
      <c r="I24" s="46">
        <v>0</v>
      </c>
      <c r="J24" s="46">
        <v>0</v>
      </c>
      <c r="K24" s="46">
        <v>0</v>
      </c>
      <c r="L24" s="46">
        <f t="shared" si="30"/>
        <v>0</v>
      </c>
      <c r="M24" s="46">
        <f t="shared" si="20"/>
        <v>0</v>
      </c>
      <c r="N24" s="46">
        <f t="shared" si="21"/>
        <v>0</v>
      </c>
      <c r="O24" s="46">
        <f t="shared" si="22"/>
        <v>0</v>
      </c>
      <c r="P24" s="46"/>
      <c r="Q24" s="46">
        <v>0</v>
      </c>
      <c r="R24" s="46">
        <v>0</v>
      </c>
      <c r="S24" s="46">
        <v>0</v>
      </c>
      <c r="T24" s="46">
        <f t="shared" si="31"/>
        <v>0</v>
      </c>
      <c r="U24" s="46">
        <f t="shared" si="23"/>
        <v>0</v>
      </c>
      <c r="V24" s="46">
        <f t="shared" si="24"/>
        <v>0</v>
      </c>
      <c r="W24" s="46">
        <f t="shared" si="25"/>
        <v>0</v>
      </c>
      <c r="X24" s="46"/>
      <c r="Y24" s="46">
        <v>0</v>
      </c>
      <c r="Z24" s="46">
        <v>0</v>
      </c>
      <c r="AA24" s="46">
        <v>0</v>
      </c>
      <c r="AB24" s="46">
        <f t="shared" si="32"/>
        <v>0</v>
      </c>
      <c r="AC24" s="46">
        <f t="shared" si="26"/>
        <v>0</v>
      </c>
      <c r="AD24" s="46">
        <f t="shared" si="27"/>
        <v>0</v>
      </c>
      <c r="AE24" s="46">
        <f t="shared" si="28"/>
        <v>0</v>
      </c>
      <c r="AF24" s="46"/>
    </row>
    <row r="25" spans="2:32" s="21" customFormat="1" ht="31.5" customHeight="1" collapsed="1" x14ac:dyDescent="0.2">
      <c r="B25" s="42" t="s">
        <v>11</v>
      </c>
      <c r="C25" s="117" t="s">
        <v>10</v>
      </c>
      <c r="D25" s="117"/>
      <c r="E25" s="43">
        <f>SUM(E26:E38)</f>
        <v>0</v>
      </c>
      <c r="F25" s="43">
        <f t="shared" ref="F25:G25" si="33">SUM(F26:F38)</f>
        <v>103449</v>
      </c>
      <c r="G25" s="43">
        <f t="shared" si="33"/>
        <v>0</v>
      </c>
      <c r="H25" s="44">
        <f t="shared" ref="H25:H29" si="34">+E25+F25+G25</f>
        <v>103449</v>
      </c>
      <c r="I25" s="43">
        <f>SUM(I26:I38)</f>
        <v>0</v>
      </c>
      <c r="J25" s="43">
        <f t="shared" ref="J25:K25" si="35">SUM(J26:J38)</f>
        <v>0</v>
      </c>
      <c r="K25" s="43">
        <f t="shared" si="35"/>
        <v>0</v>
      </c>
      <c r="L25" s="44">
        <f t="shared" si="30"/>
        <v>0</v>
      </c>
      <c r="M25" s="43">
        <f t="shared" ref="M25" si="36">SUM(M26:M38)</f>
        <v>0</v>
      </c>
      <c r="N25" s="43">
        <f t="shared" ref="N25" si="37">SUM(N26:N38)</f>
        <v>103449</v>
      </c>
      <c r="O25" s="43">
        <f t="shared" ref="O25" si="38">SUM(O26:O38)</f>
        <v>0</v>
      </c>
      <c r="P25" s="44">
        <f t="shared" ref="P25" si="39">+M25+N25+O25</f>
        <v>103449</v>
      </c>
      <c r="Q25" s="43">
        <f>SUM(Q26:Q38)</f>
        <v>0</v>
      </c>
      <c r="R25" s="43">
        <f t="shared" ref="R25:S25" si="40">SUM(R26:R38)</f>
        <v>0</v>
      </c>
      <c r="S25" s="43">
        <f t="shared" si="40"/>
        <v>0</v>
      </c>
      <c r="T25" s="44">
        <f t="shared" si="31"/>
        <v>0</v>
      </c>
      <c r="U25" s="43">
        <f t="shared" ref="U25:W25" si="41">SUM(U26:U38)</f>
        <v>0</v>
      </c>
      <c r="V25" s="43">
        <f t="shared" si="41"/>
        <v>103449</v>
      </c>
      <c r="W25" s="43">
        <f t="shared" si="41"/>
        <v>0</v>
      </c>
      <c r="X25" s="44">
        <f t="shared" ref="X25:X38" si="42">+U25+V25+W25</f>
        <v>103449</v>
      </c>
      <c r="Y25" s="43">
        <f>SUM(Y26:Y38)</f>
        <v>0</v>
      </c>
      <c r="Z25" s="43">
        <f t="shared" ref="Z25:AA25" si="43">SUM(Z26:Z38)</f>
        <v>0</v>
      </c>
      <c r="AA25" s="43">
        <f t="shared" si="43"/>
        <v>0</v>
      </c>
      <c r="AB25" s="44">
        <f t="shared" si="32"/>
        <v>0</v>
      </c>
      <c r="AC25" s="43">
        <f t="shared" ref="AC25:AE25" si="44">SUM(AC26:AC38)</f>
        <v>0</v>
      </c>
      <c r="AD25" s="43">
        <f t="shared" si="44"/>
        <v>103449</v>
      </c>
      <c r="AE25" s="43">
        <f t="shared" si="44"/>
        <v>0</v>
      </c>
      <c r="AF25" s="44">
        <f t="shared" ref="AF25:AF38" si="45">+AC25+AD25+AE25</f>
        <v>103449</v>
      </c>
    </row>
    <row r="26" spans="2:32" s="26" customFormat="1" ht="21" hidden="1" customHeight="1" outlineLevel="1" x14ac:dyDescent="0.2">
      <c r="B26" s="47"/>
      <c r="C26" s="48"/>
      <c r="D26" s="49" t="s">
        <v>28</v>
      </c>
      <c r="E26" s="46">
        <v>0</v>
      </c>
      <c r="F26" s="46">
        <v>0</v>
      </c>
      <c r="G26" s="46">
        <v>0</v>
      </c>
      <c r="H26" s="46">
        <f t="shared" si="34"/>
        <v>0</v>
      </c>
      <c r="I26" s="46">
        <v>0</v>
      </c>
      <c r="J26" s="46">
        <v>0</v>
      </c>
      <c r="K26" s="46">
        <v>0</v>
      </c>
      <c r="L26" s="46">
        <f t="shared" si="30"/>
        <v>0</v>
      </c>
      <c r="M26" s="46">
        <f t="shared" si="20"/>
        <v>0</v>
      </c>
      <c r="N26" s="46">
        <f t="shared" si="21"/>
        <v>0</v>
      </c>
      <c r="O26" s="46">
        <f t="shared" si="22"/>
        <v>0</v>
      </c>
      <c r="P26" s="46">
        <f t="shared" ref="P26:P38" si="46">+M26+N26+O26</f>
        <v>0</v>
      </c>
      <c r="Q26" s="46">
        <v>0</v>
      </c>
      <c r="R26" s="46">
        <v>0</v>
      </c>
      <c r="S26" s="46">
        <v>0</v>
      </c>
      <c r="T26" s="46">
        <f t="shared" si="31"/>
        <v>0</v>
      </c>
      <c r="U26" s="46">
        <f t="shared" ref="U26:U66" si="47">+Q26+M26</f>
        <v>0</v>
      </c>
      <c r="V26" s="46">
        <f t="shared" ref="V26:V31" si="48">+R26+N26</f>
        <v>0</v>
      </c>
      <c r="W26" s="46">
        <f t="shared" ref="W26:W66" si="49">+S26+O26</f>
        <v>0</v>
      </c>
      <c r="X26" s="46">
        <f t="shared" si="42"/>
        <v>0</v>
      </c>
      <c r="Y26" s="46">
        <v>0</v>
      </c>
      <c r="Z26" s="46">
        <v>0</v>
      </c>
      <c r="AA26" s="46">
        <v>0</v>
      </c>
      <c r="AB26" s="46">
        <f t="shared" si="32"/>
        <v>0</v>
      </c>
      <c r="AC26" s="46">
        <f t="shared" ref="AC26:AC66" si="50">+Y26+U26</f>
        <v>0</v>
      </c>
      <c r="AD26" s="46">
        <f t="shared" ref="AD26:AD31" si="51">+Z26+V26</f>
        <v>0</v>
      </c>
      <c r="AE26" s="46">
        <f t="shared" ref="AE26:AE66" si="52">+AA26+W26</f>
        <v>0</v>
      </c>
      <c r="AF26" s="46">
        <f t="shared" si="45"/>
        <v>0</v>
      </c>
    </row>
    <row r="27" spans="2:32" s="26" customFormat="1" ht="30.75" hidden="1" customHeight="1" outlineLevel="1" x14ac:dyDescent="0.2">
      <c r="B27" s="98"/>
      <c r="C27" s="97"/>
      <c r="D27" s="94" t="s">
        <v>31</v>
      </c>
      <c r="E27" s="95">
        <v>0</v>
      </c>
      <c r="F27" s="95">
        <v>0</v>
      </c>
      <c r="G27" s="95">
        <v>0</v>
      </c>
      <c r="H27" s="95">
        <f t="shared" si="34"/>
        <v>0</v>
      </c>
      <c r="I27" s="95">
        <v>0</v>
      </c>
      <c r="J27" s="95">
        <v>0</v>
      </c>
      <c r="K27" s="95">
        <v>0</v>
      </c>
      <c r="L27" s="95">
        <f t="shared" si="30"/>
        <v>0</v>
      </c>
      <c r="M27" s="95">
        <f t="shared" ref="M27:M38" si="53">+I27+E27</f>
        <v>0</v>
      </c>
      <c r="N27" s="95">
        <f t="shared" ref="N27:N38" si="54">+J27+F27</f>
        <v>0</v>
      </c>
      <c r="O27" s="95">
        <f t="shared" ref="O27:O38" si="55">+K27+G27</f>
        <v>0</v>
      </c>
      <c r="P27" s="95">
        <f t="shared" si="46"/>
        <v>0</v>
      </c>
      <c r="Q27" s="95">
        <v>0</v>
      </c>
      <c r="R27" s="95">
        <v>0</v>
      </c>
      <c r="S27" s="95">
        <v>0</v>
      </c>
      <c r="T27" s="95">
        <f t="shared" si="31"/>
        <v>0</v>
      </c>
      <c r="U27" s="95">
        <f t="shared" si="47"/>
        <v>0</v>
      </c>
      <c r="V27" s="95">
        <f t="shared" si="48"/>
        <v>0</v>
      </c>
      <c r="W27" s="95">
        <f t="shared" si="49"/>
        <v>0</v>
      </c>
      <c r="X27" s="95">
        <f t="shared" si="42"/>
        <v>0</v>
      </c>
      <c r="Y27" s="95">
        <v>0</v>
      </c>
      <c r="Z27" s="95">
        <v>0</v>
      </c>
      <c r="AA27" s="95">
        <v>0</v>
      </c>
      <c r="AB27" s="95">
        <f t="shared" si="32"/>
        <v>0</v>
      </c>
      <c r="AC27" s="95">
        <f t="shared" si="50"/>
        <v>0</v>
      </c>
      <c r="AD27" s="95">
        <f t="shared" si="51"/>
        <v>0</v>
      </c>
      <c r="AE27" s="95">
        <f t="shared" si="52"/>
        <v>0</v>
      </c>
      <c r="AF27" s="95">
        <f t="shared" si="45"/>
        <v>0</v>
      </c>
    </row>
    <row r="28" spans="2:32" s="26" customFormat="1" ht="21" customHeight="1" collapsed="1" x14ac:dyDescent="0.2">
      <c r="B28" s="98"/>
      <c r="C28" s="97" t="s">
        <v>9</v>
      </c>
      <c r="D28" s="49" t="s">
        <v>48</v>
      </c>
      <c r="E28" s="95"/>
      <c r="F28" s="95">
        <v>171</v>
      </c>
      <c r="G28" s="95"/>
      <c r="H28" s="95">
        <f t="shared" si="34"/>
        <v>171</v>
      </c>
      <c r="I28" s="95"/>
      <c r="J28" s="95">
        <v>-171</v>
      </c>
      <c r="K28" s="95"/>
      <c r="L28" s="95">
        <f t="shared" si="30"/>
        <v>-171</v>
      </c>
      <c r="M28" s="95">
        <f t="shared" si="53"/>
        <v>0</v>
      </c>
      <c r="N28" s="95">
        <f t="shared" si="54"/>
        <v>0</v>
      </c>
      <c r="O28" s="95">
        <f t="shared" si="55"/>
        <v>0</v>
      </c>
      <c r="P28" s="95">
        <f t="shared" si="46"/>
        <v>0</v>
      </c>
      <c r="Q28" s="95"/>
      <c r="R28" s="95"/>
      <c r="S28" s="95"/>
      <c r="T28" s="95">
        <f t="shared" si="31"/>
        <v>0</v>
      </c>
      <c r="U28" s="95">
        <f t="shared" si="47"/>
        <v>0</v>
      </c>
      <c r="V28" s="95">
        <f t="shared" si="48"/>
        <v>0</v>
      </c>
      <c r="W28" s="95">
        <f t="shared" si="49"/>
        <v>0</v>
      </c>
      <c r="X28" s="95">
        <f t="shared" si="42"/>
        <v>0</v>
      </c>
      <c r="Y28" s="95"/>
      <c r="Z28" s="95"/>
      <c r="AA28" s="95"/>
      <c r="AB28" s="95">
        <f t="shared" si="32"/>
        <v>0</v>
      </c>
      <c r="AC28" s="95">
        <f t="shared" si="50"/>
        <v>0</v>
      </c>
      <c r="AD28" s="95">
        <f t="shared" si="51"/>
        <v>0</v>
      </c>
      <c r="AE28" s="95">
        <f t="shared" si="52"/>
        <v>0</v>
      </c>
      <c r="AF28" s="95">
        <f t="shared" si="45"/>
        <v>0</v>
      </c>
    </row>
    <row r="29" spans="2:32" s="26" customFormat="1" ht="21" customHeight="1" x14ac:dyDescent="0.2">
      <c r="B29" s="98"/>
      <c r="C29" s="97" t="s">
        <v>8</v>
      </c>
      <c r="D29" s="49" t="s">
        <v>40</v>
      </c>
      <c r="E29" s="95"/>
      <c r="F29" s="95"/>
      <c r="G29" s="95"/>
      <c r="H29" s="95">
        <f t="shared" si="34"/>
        <v>0</v>
      </c>
      <c r="I29" s="95"/>
      <c r="J29" s="95">
        <v>171</v>
      </c>
      <c r="K29" s="95"/>
      <c r="L29" s="95">
        <f t="shared" si="30"/>
        <v>171</v>
      </c>
      <c r="M29" s="95">
        <f t="shared" si="53"/>
        <v>0</v>
      </c>
      <c r="N29" s="95">
        <f t="shared" si="54"/>
        <v>171</v>
      </c>
      <c r="O29" s="95">
        <f t="shared" si="55"/>
        <v>0</v>
      </c>
      <c r="P29" s="95">
        <f t="shared" si="46"/>
        <v>171</v>
      </c>
      <c r="Q29" s="95"/>
      <c r="R29" s="95"/>
      <c r="S29" s="95"/>
      <c r="T29" s="95">
        <f t="shared" si="31"/>
        <v>0</v>
      </c>
      <c r="U29" s="95">
        <f t="shared" si="47"/>
        <v>0</v>
      </c>
      <c r="V29" s="95">
        <f t="shared" si="48"/>
        <v>171</v>
      </c>
      <c r="W29" s="95">
        <f t="shared" si="49"/>
        <v>0</v>
      </c>
      <c r="X29" s="95">
        <f t="shared" si="42"/>
        <v>171</v>
      </c>
      <c r="Y29" s="95"/>
      <c r="Z29" s="95"/>
      <c r="AA29" s="95"/>
      <c r="AB29" s="95">
        <f t="shared" si="32"/>
        <v>0</v>
      </c>
      <c r="AC29" s="95">
        <f t="shared" si="50"/>
        <v>0</v>
      </c>
      <c r="AD29" s="95">
        <f t="shared" si="51"/>
        <v>171</v>
      </c>
      <c r="AE29" s="95">
        <f t="shared" si="52"/>
        <v>0</v>
      </c>
      <c r="AF29" s="95">
        <f t="shared" si="45"/>
        <v>171</v>
      </c>
    </row>
    <row r="30" spans="2:32" s="26" customFormat="1" ht="21" customHeight="1" x14ac:dyDescent="0.2">
      <c r="B30" s="98"/>
      <c r="C30" s="97" t="s">
        <v>32</v>
      </c>
      <c r="D30" s="49" t="s">
        <v>39</v>
      </c>
      <c r="E30" s="95"/>
      <c r="F30" s="95"/>
      <c r="G30" s="95"/>
      <c r="H30" s="95">
        <f t="shared" ref="H30:H42" si="56">+E30+F30+G30</f>
        <v>0</v>
      </c>
      <c r="I30" s="95"/>
      <c r="J30" s="95"/>
      <c r="K30" s="95"/>
      <c r="L30" s="95">
        <f t="shared" si="30"/>
        <v>0</v>
      </c>
      <c r="M30" s="95">
        <f t="shared" si="53"/>
        <v>0</v>
      </c>
      <c r="N30" s="95">
        <f t="shared" si="54"/>
        <v>0</v>
      </c>
      <c r="O30" s="95">
        <f t="shared" si="55"/>
        <v>0</v>
      </c>
      <c r="P30" s="95">
        <f t="shared" si="46"/>
        <v>0</v>
      </c>
      <c r="Q30" s="95"/>
      <c r="R30" s="95"/>
      <c r="S30" s="95"/>
      <c r="T30" s="95">
        <f t="shared" si="31"/>
        <v>0</v>
      </c>
      <c r="U30" s="95">
        <f t="shared" si="47"/>
        <v>0</v>
      </c>
      <c r="V30" s="95">
        <f t="shared" si="48"/>
        <v>0</v>
      </c>
      <c r="W30" s="95">
        <f t="shared" si="49"/>
        <v>0</v>
      </c>
      <c r="X30" s="95">
        <f t="shared" si="42"/>
        <v>0</v>
      </c>
      <c r="Y30" s="95"/>
      <c r="Z30" s="95"/>
      <c r="AA30" s="95"/>
      <c r="AB30" s="95">
        <f t="shared" si="32"/>
        <v>0</v>
      </c>
      <c r="AC30" s="95">
        <f t="shared" si="50"/>
        <v>0</v>
      </c>
      <c r="AD30" s="95">
        <f t="shared" si="51"/>
        <v>0</v>
      </c>
      <c r="AE30" s="95">
        <f t="shared" si="52"/>
        <v>0</v>
      </c>
      <c r="AF30" s="95">
        <f t="shared" si="45"/>
        <v>0</v>
      </c>
    </row>
    <row r="31" spans="2:32" s="26" customFormat="1" ht="21" customHeight="1" x14ac:dyDescent="0.2">
      <c r="B31" s="98"/>
      <c r="C31" s="97" t="s">
        <v>33</v>
      </c>
      <c r="D31" s="49" t="s">
        <v>37</v>
      </c>
      <c r="E31" s="95"/>
      <c r="F31" s="95">
        <v>103278</v>
      </c>
      <c r="G31" s="95"/>
      <c r="H31" s="95">
        <f t="shared" ref="H31:H37" si="57">+E31+F31+G31</f>
        <v>103278</v>
      </c>
      <c r="I31" s="95"/>
      <c r="J31" s="95">
        <v>-1495</v>
      </c>
      <c r="K31" s="95"/>
      <c r="L31" s="95">
        <f t="shared" si="30"/>
        <v>-1495</v>
      </c>
      <c r="M31" s="95">
        <f t="shared" ref="M31:M37" si="58">+I31+E31</f>
        <v>0</v>
      </c>
      <c r="N31" s="95">
        <f t="shared" ref="N31:N37" si="59">+J31+F31</f>
        <v>101783</v>
      </c>
      <c r="O31" s="95">
        <f t="shared" ref="O31:O37" si="60">+K31+G31</f>
        <v>0</v>
      </c>
      <c r="P31" s="95">
        <f t="shared" ref="P31:P37" si="61">+M31+N31+O31</f>
        <v>101783</v>
      </c>
      <c r="Q31" s="95"/>
      <c r="R31" s="95"/>
      <c r="S31" s="95"/>
      <c r="T31" s="95">
        <f t="shared" si="31"/>
        <v>0</v>
      </c>
      <c r="U31" s="95">
        <f t="shared" si="47"/>
        <v>0</v>
      </c>
      <c r="V31" s="95">
        <f t="shared" si="48"/>
        <v>101783</v>
      </c>
      <c r="W31" s="95">
        <f t="shared" si="49"/>
        <v>0</v>
      </c>
      <c r="X31" s="95">
        <f t="shared" si="42"/>
        <v>101783</v>
      </c>
      <c r="Y31" s="95"/>
      <c r="Z31" s="95"/>
      <c r="AA31" s="95"/>
      <c r="AB31" s="95">
        <f t="shared" si="32"/>
        <v>0</v>
      </c>
      <c r="AC31" s="95">
        <f t="shared" si="50"/>
        <v>0</v>
      </c>
      <c r="AD31" s="95">
        <f t="shared" si="51"/>
        <v>101783</v>
      </c>
      <c r="AE31" s="95">
        <f t="shared" si="52"/>
        <v>0</v>
      </c>
      <c r="AF31" s="95">
        <f t="shared" si="45"/>
        <v>101783</v>
      </c>
    </row>
    <row r="32" spans="2:32" s="26" customFormat="1" ht="21" customHeight="1" x14ac:dyDescent="0.2">
      <c r="B32" s="98"/>
      <c r="C32" s="97" t="s">
        <v>34</v>
      </c>
      <c r="D32" s="49" t="s">
        <v>41</v>
      </c>
      <c r="E32" s="95"/>
      <c r="F32" s="95"/>
      <c r="G32" s="95"/>
      <c r="H32" s="95">
        <f t="shared" si="57"/>
        <v>0</v>
      </c>
      <c r="I32" s="95"/>
      <c r="J32" s="95"/>
      <c r="K32" s="95"/>
      <c r="L32" s="95">
        <f t="shared" si="30"/>
        <v>0</v>
      </c>
      <c r="M32" s="95">
        <f t="shared" si="58"/>
        <v>0</v>
      </c>
      <c r="N32" s="95">
        <f>+J32+F32</f>
        <v>0</v>
      </c>
      <c r="O32" s="95">
        <f t="shared" si="60"/>
        <v>0</v>
      </c>
      <c r="P32" s="95">
        <f t="shared" si="61"/>
        <v>0</v>
      </c>
      <c r="Q32" s="95"/>
      <c r="R32" s="95"/>
      <c r="S32" s="95"/>
      <c r="T32" s="95">
        <f t="shared" si="31"/>
        <v>0</v>
      </c>
      <c r="U32" s="95">
        <f t="shared" si="47"/>
        <v>0</v>
      </c>
      <c r="V32" s="95">
        <f>+R32+N32</f>
        <v>0</v>
      </c>
      <c r="W32" s="95">
        <f t="shared" si="49"/>
        <v>0</v>
      </c>
      <c r="X32" s="95">
        <f t="shared" si="42"/>
        <v>0</v>
      </c>
      <c r="Y32" s="95"/>
      <c r="Z32" s="95"/>
      <c r="AA32" s="95"/>
      <c r="AB32" s="95">
        <f t="shared" si="32"/>
        <v>0</v>
      </c>
      <c r="AC32" s="95">
        <f t="shared" si="50"/>
        <v>0</v>
      </c>
      <c r="AD32" s="95">
        <f>+Z32+V32</f>
        <v>0</v>
      </c>
      <c r="AE32" s="95">
        <f t="shared" si="52"/>
        <v>0</v>
      </c>
      <c r="AF32" s="95">
        <f t="shared" si="45"/>
        <v>0</v>
      </c>
    </row>
    <row r="33" spans="1:32" s="26" customFormat="1" ht="36.75" customHeight="1" x14ac:dyDescent="0.2">
      <c r="B33" s="98"/>
      <c r="C33" s="97" t="s">
        <v>36</v>
      </c>
      <c r="D33" s="49" t="s">
        <v>42</v>
      </c>
      <c r="E33" s="95"/>
      <c r="F33" s="95"/>
      <c r="G33" s="95"/>
      <c r="H33" s="95">
        <f t="shared" si="57"/>
        <v>0</v>
      </c>
      <c r="I33" s="95"/>
      <c r="J33" s="95">
        <v>1495</v>
      </c>
      <c r="K33" s="95"/>
      <c r="L33" s="95">
        <f t="shared" si="30"/>
        <v>1495</v>
      </c>
      <c r="M33" s="95">
        <f t="shared" si="58"/>
        <v>0</v>
      </c>
      <c r="N33" s="95">
        <f t="shared" si="59"/>
        <v>1495</v>
      </c>
      <c r="O33" s="95">
        <f t="shared" si="60"/>
        <v>0</v>
      </c>
      <c r="P33" s="95">
        <f t="shared" si="61"/>
        <v>1495</v>
      </c>
      <c r="Q33" s="95"/>
      <c r="R33" s="95"/>
      <c r="S33" s="95"/>
      <c r="T33" s="95">
        <f t="shared" si="31"/>
        <v>0</v>
      </c>
      <c r="U33" s="95">
        <f t="shared" si="47"/>
        <v>0</v>
      </c>
      <c r="V33" s="95">
        <f t="shared" ref="V33:V66" si="62">+R33+N33</f>
        <v>1495</v>
      </c>
      <c r="W33" s="95">
        <f t="shared" si="49"/>
        <v>0</v>
      </c>
      <c r="X33" s="95">
        <f t="shared" si="42"/>
        <v>1495</v>
      </c>
      <c r="Y33" s="95"/>
      <c r="Z33" s="95"/>
      <c r="AA33" s="95"/>
      <c r="AB33" s="95">
        <f t="shared" si="32"/>
        <v>0</v>
      </c>
      <c r="AC33" s="95">
        <f t="shared" si="50"/>
        <v>0</v>
      </c>
      <c r="AD33" s="95">
        <f t="shared" ref="AD33:AD66" si="63">+Z33+V33</f>
        <v>1495</v>
      </c>
      <c r="AE33" s="95">
        <f t="shared" si="52"/>
        <v>0</v>
      </c>
      <c r="AF33" s="95">
        <f t="shared" si="45"/>
        <v>1495</v>
      </c>
    </row>
    <row r="34" spans="1:32" s="26" customFormat="1" ht="21" hidden="1" customHeight="1" outlineLevel="1" x14ac:dyDescent="0.2">
      <c r="B34" s="98"/>
      <c r="C34" s="97" t="s">
        <v>47</v>
      </c>
      <c r="D34" s="49" t="s">
        <v>43</v>
      </c>
      <c r="E34" s="95"/>
      <c r="F34" s="95"/>
      <c r="G34" s="95"/>
      <c r="H34" s="95">
        <f t="shared" si="57"/>
        <v>0</v>
      </c>
      <c r="I34" s="95"/>
      <c r="J34" s="95"/>
      <c r="K34" s="95"/>
      <c r="L34" s="95">
        <f t="shared" si="30"/>
        <v>0</v>
      </c>
      <c r="M34" s="95">
        <f t="shared" si="58"/>
        <v>0</v>
      </c>
      <c r="N34" s="95">
        <f t="shared" si="59"/>
        <v>0</v>
      </c>
      <c r="O34" s="95">
        <f t="shared" si="60"/>
        <v>0</v>
      </c>
      <c r="P34" s="95">
        <f t="shared" si="61"/>
        <v>0</v>
      </c>
      <c r="Q34" s="95"/>
      <c r="R34" s="95"/>
      <c r="S34" s="95"/>
      <c r="T34" s="95">
        <f t="shared" si="31"/>
        <v>0</v>
      </c>
      <c r="U34" s="95">
        <f t="shared" si="47"/>
        <v>0</v>
      </c>
      <c r="V34" s="95">
        <f t="shared" si="62"/>
        <v>0</v>
      </c>
      <c r="W34" s="95">
        <f t="shared" si="49"/>
        <v>0</v>
      </c>
      <c r="X34" s="95">
        <f t="shared" si="42"/>
        <v>0</v>
      </c>
      <c r="Y34" s="95"/>
      <c r="Z34" s="95"/>
      <c r="AA34" s="95"/>
      <c r="AB34" s="95">
        <f t="shared" si="32"/>
        <v>0</v>
      </c>
      <c r="AC34" s="95">
        <f t="shared" si="50"/>
        <v>0</v>
      </c>
      <c r="AD34" s="95">
        <f t="shared" si="63"/>
        <v>0</v>
      </c>
      <c r="AE34" s="95">
        <f t="shared" si="52"/>
        <v>0</v>
      </c>
      <c r="AF34" s="95">
        <f t="shared" si="45"/>
        <v>0</v>
      </c>
    </row>
    <row r="35" spans="1:32" s="26" customFormat="1" ht="21" hidden="1" customHeight="1" outlineLevel="1" x14ac:dyDescent="0.2">
      <c r="B35" s="96"/>
      <c r="C35" s="97" t="s">
        <v>45</v>
      </c>
      <c r="D35" s="49" t="s">
        <v>44</v>
      </c>
      <c r="E35" s="95"/>
      <c r="F35" s="95"/>
      <c r="G35" s="95"/>
      <c r="H35" s="95">
        <f t="shared" si="57"/>
        <v>0</v>
      </c>
      <c r="I35" s="95"/>
      <c r="J35" s="95"/>
      <c r="K35" s="95"/>
      <c r="L35" s="95">
        <f t="shared" si="30"/>
        <v>0</v>
      </c>
      <c r="M35" s="95">
        <f t="shared" si="58"/>
        <v>0</v>
      </c>
      <c r="N35" s="95">
        <f t="shared" si="59"/>
        <v>0</v>
      </c>
      <c r="O35" s="95">
        <f t="shared" si="60"/>
        <v>0</v>
      </c>
      <c r="P35" s="95">
        <f t="shared" si="61"/>
        <v>0</v>
      </c>
      <c r="Q35" s="95"/>
      <c r="R35" s="95"/>
      <c r="S35" s="95"/>
      <c r="T35" s="95">
        <f t="shared" si="31"/>
        <v>0</v>
      </c>
      <c r="U35" s="95">
        <f t="shared" si="47"/>
        <v>0</v>
      </c>
      <c r="V35" s="95">
        <f t="shared" si="62"/>
        <v>0</v>
      </c>
      <c r="W35" s="95">
        <f t="shared" si="49"/>
        <v>0</v>
      </c>
      <c r="X35" s="95">
        <f t="shared" si="42"/>
        <v>0</v>
      </c>
      <c r="Y35" s="95"/>
      <c r="Z35" s="95"/>
      <c r="AA35" s="95"/>
      <c r="AB35" s="95">
        <f t="shared" si="32"/>
        <v>0</v>
      </c>
      <c r="AC35" s="95">
        <f t="shared" si="50"/>
        <v>0</v>
      </c>
      <c r="AD35" s="95">
        <f t="shared" si="63"/>
        <v>0</v>
      </c>
      <c r="AE35" s="95">
        <f t="shared" si="52"/>
        <v>0</v>
      </c>
      <c r="AF35" s="95">
        <f t="shared" si="45"/>
        <v>0</v>
      </c>
    </row>
    <row r="36" spans="1:32" s="26" customFormat="1" ht="29.25" hidden="1" customHeight="1" outlineLevel="1" collapsed="1" x14ac:dyDescent="0.2">
      <c r="B36" s="96"/>
      <c r="C36" s="97" t="s">
        <v>49</v>
      </c>
      <c r="D36" s="49" t="s">
        <v>46</v>
      </c>
      <c r="E36" s="95"/>
      <c r="F36" s="95"/>
      <c r="G36" s="95"/>
      <c r="H36" s="95">
        <f t="shared" si="57"/>
        <v>0</v>
      </c>
      <c r="I36" s="95"/>
      <c r="J36" s="95"/>
      <c r="K36" s="95"/>
      <c r="L36" s="95">
        <f t="shared" si="30"/>
        <v>0</v>
      </c>
      <c r="M36" s="95">
        <f t="shared" si="58"/>
        <v>0</v>
      </c>
      <c r="N36" s="95">
        <f t="shared" si="59"/>
        <v>0</v>
      </c>
      <c r="O36" s="95">
        <f t="shared" si="60"/>
        <v>0</v>
      </c>
      <c r="P36" s="95">
        <f t="shared" si="61"/>
        <v>0</v>
      </c>
      <c r="Q36" s="95"/>
      <c r="R36" s="95"/>
      <c r="S36" s="95"/>
      <c r="T36" s="95">
        <f t="shared" si="31"/>
        <v>0</v>
      </c>
      <c r="U36" s="95">
        <f t="shared" si="47"/>
        <v>0</v>
      </c>
      <c r="V36" s="95">
        <f t="shared" si="62"/>
        <v>0</v>
      </c>
      <c r="W36" s="95">
        <f t="shared" si="49"/>
        <v>0</v>
      </c>
      <c r="X36" s="95">
        <f t="shared" si="42"/>
        <v>0</v>
      </c>
      <c r="Y36" s="95"/>
      <c r="Z36" s="95"/>
      <c r="AA36" s="95"/>
      <c r="AB36" s="95">
        <f t="shared" si="32"/>
        <v>0</v>
      </c>
      <c r="AC36" s="95">
        <f t="shared" si="50"/>
        <v>0</v>
      </c>
      <c r="AD36" s="95">
        <f t="shared" si="63"/>
        <v>0</v>
      </c>
      <c r="AE36" s="95">
        <f t="shared" si="52"/>
        <v>0</v>
      </c>
      <c r="AF36" s="95">
        <f t="shared" si="45"/>
        <v>0</v>
      </c>
    </row>
    <row r="37" spans="1:32" s="26" customFormat="1" ht="21" hidden="1" customHeight="1" outlineLevel="1" x14ac:dyDescent="0.2">
      <c r="B37" s="96"/>
      <c r="C37" s="97" t="s">
        <v>38</v>
      </c>
      <c r="D37" s="49"/>
      <c r="E37" s="95">
        <v>0</v>
      </c>
      <c r="F37" s="95">
        <v>0</v>
      </c>
      <c r="G37" s="95">
        <v>0</v>
      </c>
      <c r="H37" s="95">
        <f t="shared" si="57"/>
        <v>0</v>
      </c>
      <c r="I37" s="95">
        <v>0</v>
      </c>
      <c r="J37" s="95">
        <v>0</v>
      </c>
      <c r="K37" s="95">
        <v>0</v>
      </c>
      <c r="L37" s="95">
        <f t="shared" si="30"/>
        <v>0</v>
      </c>
      <c r="M37" s="95">
        <f t="shared" si="58"/>
        <v>0</v>
      </c>
      <c r="N37" s="95">
        <f t="shared" si="59"/>
        <v>0</v>
      </c>
      <c r="O37" s="95">
        <f t="shared" si="60"/>
        <v>0</v>
      </c>
      <c r="P37" s="95">
        <f t="shared" si="61"/>
        <v>0</v>
      </c>
      <c r="Q37" s="95">
        <v>0</v>
      </c>
      <c r="R37" s="95">
        <v>0</v>
      </c>
      <c r="S37" s="95">
        <v>0</v>
      </c>
      <c r="T37" s="95">
        <f t="shared" si="31"/>
        <v>0</v>
      </c>
      <c r="U37" s="95">
        <f t="shared" si="47"/>
        <v>0</v>
      </c>
      <c r="V37" s="95">
        <f t="shared" si="62"/>
        <v>0</v>
      </c>
      <c r="W37" s="95">
        <f t="shared" si="49"/>
        <v>0</v>
      </c>
      <c r="X37" s="95">
        <f t="shared" si="42"/>
        <v>0</v>
      </c>
      <c r="Y37" s="95">
        <v>0</v>
      </c>
      <c r="Z37" s="95">
        <v>0</v>
      </c>
      <c r="AA37" s="95">
        <v>0</v>
      </c>
      <c r="AB37" s="95">
        <f t="shared" si="32"/>
        <v>0</v>
      </c>
      <c r="AC37" s="95">
        <f t="shared" si="50"/>
        <v>0</v>
      </c>
      <c r="AD37" s="95">
        <f t="shared" si="63"/>
        <v>0</v>
      </c>
      <c r="AE37" s="95">
        <f t="shared" si="52"/>
        <v>0</v>
      </c>
      <c r="AF37" s="95">
        <f t="shared" si="45"/>
        <v>0</v>
      </c>
    </row>
    <row r="38" spans="1:32" s="26" customFormat="1" ht="34.5" hidden="1" customHeight="1" outlineLevel="1" collapsed="1" x14ac:dyDescent="0.2">
      <c r="B38" s="100"/>
      <c r="C38" s="101"/>
      <c r="D38" s="99" t="s">
        <v>35</v>
      </c>
      <c r="E38" s="51">
        <v>0</v>
      </c>
      <c r="F38" s="51">
        <v>0</v>
      </c>
      <c r="G38" s="51">
        <v>0</v>
      </c>
      <c r="H38" s="46">
        <f t="shared" si="56"/>
        <v>0</v>
      </c>
      <c r="I38" s="51">
        <v>0</v>
      </c>
      <c r="J38" s="51">
        <v>0</v>
      </c>
      <c r="K38" s="51">
        <v>0</v>
      </c>
      <c r="L38" s="46">
        <f t="shared" si="30"/>
        <v>0</v>
      </c>
      <c r="M38" s="51">
        <f t="shared" si="53"/>
        <v>0</v>
      </c>
      <c r="N38" s="51">
        <f t="shared" si="54"/>
        <v>0</v>
      </c>
      <c r="O38" s="51">
        <f t="shared" si="55"/>
        <v>0</v>
      </c>
      <c r="P38" s="46">
        <f t="shared" si="46"/>
        <v>0</v>
      </c>
      <c r="Q38" s="51">
        <v>0</v>
      </c>
      <c r="R38" s="51">
        <v>0</v>
      </c>
      <c r="S38" s="51">
        <v>0</v>
      </c>
      <c r="T38" s="46">
        <f t="shared" si="31"/>
        <v>0</v>
      </c>
      <c r="U38" s="51">
        <f t="shared" si="47"/>
        <v>0</v>
      </c>
      <c r="V38" s="51">
        <f t="shared" si="62"/>
        <v>0</v>
      </c>
      <c r="W38" s="51">
        <f t="shared" si="49"/>
        <v>0</v>
      </c>
      <c r="X38" s="46">
        <f t="shared" si="42"/>
        <v>0</v>
      </c>
      <c r="Y38" s="51">
        <v>0</v>
      </c>
      <c r="Z38" s="51">
        <v>0</v>
      </c>
      <c r="AA38" s="51">
        <v>0</v>
      </c>
      <c r="AB38" s="46">
        <f t="shared" si="32"/>
        <v>0</v>
      </c>
      <c r="AC38" s="51">
        <f t="shared" si="50"/>
        <v>0</v>
      </c>
      <c r="AD38" s="51">
        <f t="shared" si="63"/>
        <v>0</v>
      </c>
      <c r="AE38" s="51">
        <f t="shared" si="52"/>
        <v>0</v>
      </c>
      <c r="AF38" s="46">
        <f t="shared" si="45"/>
        <v>0</v>
      </c>
    </row>
    <row r="39" spans="1:32" s="21" customFormat="1" ht="33" customHeight="1" collapsed="1" x14ac:dyDescent="0.2">
      <c r="B39" s="42" t="s">
        <v>7</v>
      </c>
      <c r="C39" s="119" t="s">
        <v>6</v>
      </c>
      <c r="D39" s="119"/>
      <c r="E39" s="43">
        <f>SUM(E40:E43)</f>
        <v>0</v>
      </c>
      <c r="F39" s="43">
        <f t="shared" ref="F39:G39" si="64">SUM(F40:F43)</f>
        <v>0</v>
      </c>
      <c r="G39" s="43">
        <f t="shared" si="64"/>
        <v>0</v>
      </c>
      <c r="H39" s="44">
        <f t="shared" si="56"/>
        <v>0</v>
      </c>
      <c r="I39" s="43">
        <f>SUM(I40:I43)</f>
        <v>0</v>
      </c>
      <c r="J39" s="43">
        <f t="shared" ref="J39:K39" si="65">SUM(J40:J43)</f>
        <v>1000</v>
      </c>
      <c r="K39" s="43">
        <f t="shared" si="65"/>
        <v>0</v>
      </c>
      <c r="L39" s="44">
        <f t="shared" si="30"/>
        <v>1000</v>
      </c>
      <c r="M39" s="43">
        <f t="shared" si="20"/>
        <v>0</v>
      </c>
      <c r="N39" s="43">
        <f t="shared" si="21"/>
        <v>1000</v>
      </c>
      <c r="O39" s="43">
        <f t="shared" si="22"/>
        <v>0</v>
      </c>
      <c r="P39" s="44">
        <f>+M39+N39+O39</f>
        <v>1000</v>
      </c>
      <c r="Q39" s="43">
        <f>SUM(Q40:Q43)</f>
        <v>0</v>
      </c>
      <c r="R39" s="43">
        <f t="shared" ref="R39:S39" si="66">SUM(R40:R43)</f>
        <v>0</v>
      </c>
      <c r="S39" s="43">
        <f t="shared" si="66"/>
        <v>0</v>
      </c>
      <c r="T39" s="44">
        <f t="shared" si="31"/>
        <v>0</v>
      </c>
      <c r="U39" s="43">
        <f t="shared" si="47"/>
        <v>0</v>
      </c>
      <c r="V39" s="43">
        <f t="shared" si="62"/>
        <v>1000</v>
      </c>
      <c r="W39" s="43">
        <f t="shared" si="49"/>
        <v>0</v>
      </c>
      <c r="X39" s="44">
        <f>+U39+V39+W39</f>
        <v>1000</v>
      </c>
      <c r="Y39" s="43">
        <f>SUM(Y40:Y43)</f>
        <v>0</v>
      </c>
      <c r="Z39" s="43">
        <f t="shared" ref="Z39:AA39" si="67">SUM(Z40:Z43)</f>
        <v>0</v>
      </c>
      <c r="AA39" s="43">
        <f t="shared" si="67"/>
        <v>0</v>
      </c>
      <c r="AB39" s="44">
        <f t="shared" si="32"/>
        <v>0</v>
      </c>
      <c r="AC39" s="43">
        <f t="shared" si="50"/>
        <v>0</v>
      </c>
      <c r="AD39" s="43">
        <f t="shared" si="63"/>
        <v>1000</v>
      </c>
      <c r="AE39" s="43">
        <f t="shared" si="52"/>
        <v>0</v>
      </c>
      <c r="AF39" s="44">
        <f>+AC39+AD39+AE39</f>
        <v>1000</v>
      </c>
    </row>
    <row r="40" spans="1:32" s="26" customFormat="1" ht="30" customHeight="1" x14ac:dyDescent="0.2">
      <c r="B40" s="47"/>
      <c r="C40" s="52" t="s">
        <v>29</v>
      </c>
      <c r="D40" s="49" t="s">
        <v>5</v>
      </c>
      <c r="E40" s="46">
        <v>0</v>
      </c>
      <c r="F40" s="46">
        <v>0</v>
      </c>
      <c r="G40" s="46">
        <v>0</v>
      </c>
      <c r="H40" s="46">
        <f t="shared" si="56"/>
        <v>0</v>
      </c>
      <c r="I40" s="46">
        <v>0</v>
      </c>
      <c r="J40" s="46">
        <v>1000</v>
      </c>
      <c r="K40" s="46">
        <v>0</v>
      </c>
      <c r="L40" s="46">
        <f t="shared" si="30"/>
        <v>1000</v>
      </c>
      <c r="M40" s="46">
        <f t="shared" si="20"/>
        <v>0</v>
      </c>
      <c r="N40" s="46">
        <f t="shared" si="21"/>
        <v>1000</v>
      </c>
      <c r="O40" s="46">
        <f t="shared" si="22"/>
        <v>0</v>
      </c>
      <c r="P40" s="46">
        <f>+M40+N40+O40</f>
        <v>1000</v>
      </c>
      <c r="Q40" s="46">
        <v>0</v>
      </c>
      <c r="R40" s="46">
        <v>0</v>
      </c>
      <c r="S40" s="46">
        <v>0</v>
      </c>
      <c r="T40" s="46">
        <f t="shared" si="31"/>
        <v>0</v>
      </c>
      <c r="U40" s="46">
        <f t="shared" si="47"/>
        <v>0</v>
      </c>
      <c r="V40" s="46">
        <f t="shared" si="62"/>
        <v>1000</v>
      </c>
      <c r="W40" s="46">
        <f t="shared" si="49"/>
        <v>0</v>
      </c>
      <c r="X40" s="46">
        <f>+U40+V40+W40</f>
        <v>1000</v>
      </c>
      <c r="Y40" s="46">
        <v>0</v>
      </c>
      <c r="Z40" s="46">
        <v>0</v>
      </c>
      <c r="AA40" s="46">
        <v>0</v>
      </c>
      <c r="AB40" s="46">
        <f t="shared" si="32"/>
        <v>0</v>
      </c>
      <c r="AC40" s="46">
        <f t="shared" si="50"/>
        <v>0</v>
      </c>
      <c r="AD40" s="46">
        <f t="shared" si="63"/>
        <v>1000</v>
      </c>
      <c r="AE40" s="46">
        <f t="shared" si="52"/>
        <v>0</v>
      </c>
      <c r="AF40" s="46">
        <f>+AC40+AD40+AE40</f>
        <v>1000</v>
      </c>
    </row>
    <row r="41" spans="1:32" s="26" customFormat="1" ht="30" hidden="1" customHeight="1" outlineLevel="1" x14ac:dyDescent="0.2">
      <c r="B41" s="47"/>
      <c r="C41" s="52" t="s">
        <v>30</v>
      </c>
      <c r="D41" s="49" t="s">
        <v>4</v>
      </c>
      <c r="E41" s="46">
        <v>0</v>
      </c>
      <c r="F41" s="46">
        <v>0</v>
      </c>
      <c r="G41" s="46">
        <v>0</v>
      </c>
      <c r="H41" s="46">
        <f t="shared" si="56"/>
        <v>0</v>
      </c>
      <c r="I41" s="46">
        <v>0</v>
      </c>
      <c r="J41" s="46">
        <v>0</v>
      </c>
      <c r="K41" s="46">
        <v>0</v>
      </c>
      <c r="L41" s="46">
        <f t="shared" si="30"/>
        <v>0</v>
      </c>
      <c r="M41" s="46">
        <f t="shared" si="20"/>
        <v>0</v>
      </c>
      <c r="N41" s="46">
        <f t="shared" si="21"/>
        <v>0</v>
      </c>
      <c r="O41" s="46">
        <f t="shared" si="22"/>
        <v>0</v>
      </c>
      <c r="P41" s="46">
        <f>+M41+N41+O41</f>
        <v>0</v>
      </c>
      <c r="Q41" s="46">
        <v>0</v>
      </c>
      <c r="R41" s="46">
        <v>0</v>
      </c>
      <c r="S41" s="46">
        <v>0</v>
      </c>
      <c r="T41" s="46">
        <f t="shared" si="31"/>
        <v>0</v>
      </c>
      <c r="U41" s="46">
        <f t="shared" si="47"/>
        <v>0</v>
      </c>
      <c r="V41" s="46">
        <f t="shared" si="62"/>
        <v>0</v>
      </c>
      <c r="W41" s="46">
        <f t="shared" si="49"/>
        <v>0</v>
      </c>
      <c r="X41" s="46">
        <f>+U41+V41+W41</f>
        <v>0</v>
      </c>
      <c r="Y41" s="46">
        <v>0</v>
      </c>
      <c r="Z41" s="46">
        <v>0</v>
      </c>
      <c r="AA41" s="46">
        <v>0</v>
      </c>
      <c r="AB41" s="46">
        <f t="shared" si="32"/>
        <v>0</v>
      </c>
      <c r="AC41" s="46">
        <f t="shared" si="50"/>
        <v>0</v>
      </c>
      <c r="AD41" s="46">
        <f t="shared" si="63"/>
        <v>0</v>
      </c>
      <c r="AE41" s="46">
        <f t="shared" si="52"/>
        <v>0</v>
      </c>
      <c r="AF41" s="46">
        <f>+AC41+AD41+AE41</f>
        <v>0</v>
      </c>
    </row>
    <row r="42" spans="1:32" s="26" customFormat="1" ht="26.25" hidden="1" customHeight="1" outlineLevel="1" x14ac:dyDescent="0.2">
      <c r="B42" s="47"/>
      <c r="C42" s="48"/>
      <c r="D42" s="49"/>
      <c r="E42" s="46">
        <v>0</v>
      </c>
      <c r="F42" s="46">
        <v>0</v>
      </c>
      <c r="G42" s="46">
        <v>0</v>
      </c>
      <c r="H42" s="46">
        <f t="shared" si="56"/>
        <v>0</v>
      </c>
      <c r="I42" s="46">
        <v>0</v>
      </c>
      <c r="J42" s="46">
        <v>0</v>
      </c>
      <c r="K42" s="46">
        <v>0</v>
      </c>
      <c r="L42" s="46">
        <f t="shared" si="30"/>
        <v>0</v>
      </c>
      <c r="M42" s="46">
        <f t="shared" si="20"/>
        <v>0</v>
      </c>
      <c r="N42" s="46">
        <f t="shared" si="21"/>
        <v>0</v>
      </c>
      <c r="O42" s="46">
        <f t="shared" si="22"/>
        <v>0</v>
      </c>
      <c r="P42" s="46">
        <f>+M42+N42+O42</f>
        <v>0</v>
      </c>
      <c r="Q42" s="46">
        <v>0</v>
      </c>
      <c r="R42" s="46">
        <v>0</v>
      </c>
      <c r="S42" s="46">
        <v>0</v>
      </c>
      <c r="T42" s="46">
        <f t="shared" si="31"/>
        <v>0</v>
      </c>
      <c r="U42" s="46">
        <f t="shared" si="47"/>
        <v>0</v>
      </c>
      <c r="V42" s="46">
        <f t="shared" si="62"/>
        <v>0</v>
      </c>
      <c r="W42" s="46">
        <f t="shared" si="49"/>
        <v>0</v>
      </c>
      <c r="X42" s="46">
        <f>+U42+V42+W42</f>
        <v>0</v>
      </c>
      <c r="Y42" s="46">
        <v>0</v>
      </c>
      <c r="Z42" s="46">
        <v>0</v>
      </c>
      <c r="AA42" s="46">
        <v>0</v>
      </c>
      <c r="AB42" s="46">
        <f t="shared" si="32"/>
        <v>0</v>
      </c>
      <c r="AC42" s="46">
        <f t="shared" si="50"/>
        <v>0</v>
      </c>
      <c r="AD42" s="46">
        <f t="shared" si="63"/>
        <v>0</v>
      </c>
      <c r="AE42" s="46">
        <f t="shared" si="52"/>
        <v>0</v>
      </c>
      <c r="AF42" s="46">
        <f>+AC42+AD42+AE42</f>
        <v>0</v>
      </c>
    </row>
    <row r="43" spans="1:32" s="26" customFormat="1" ht="26.25" hidden="1" customHeight="1" outlineLevel="1" x14ac:dyDescent="0.2">
      <c r="B43" s="53"/>
      <c r="C43" s="23"/>
      <c r="D43" s="50"/>
      <c r="E43" s="51">
        <v>0</v>
      </c>
      <c r="F43" s="51">
        <v>0</v>
      </c>
      <c r="G43" s="51">
        <v>0</v>
      </c>
      <c r="H43" s="54"/>
      <c r="I43" s="51">
        <v>0</v>
      </c>
      <c r="J43" s="51">
        <v>0</v>
      </c>
      <c r="K43" s="51">
        <v>0</v>
      </c>
      <c r="L43" s="54"/>
      <c r="M43" s="51">
        <f t="shared" si="20"/>
        <v>0</v>
      </c>
      <c r="N43" s="51">
        <f t="shared" si="21"/>
        <v>0</v>
      </c>
      <c r="O43" s="51">
        <f t="shared" si="22"/>
        <v>0</v>
      </c>
      <c r="P43" s="54"/>
      <c r="Q43" s="51">
        <v>0</v>
      </c>
      <c r="R43" s="51">
        <v>0</v>
      </c>
      <c r="S43" s="51">
        <v>0</v>
      </c>
      <c r="T43" s="54"/>
      <c r="U43" s="51">
        <f t="shared" si="47"/>
        <v>0</v>
      </c>
      <c r="V43" s="51">
        <f t="shared" si="62"/>
        <v>0</v>
      </c>
      <c r="W43" s="51">
        <f t="shared" si="49"/>
        <v>0</v>
      </c>
      <c r="X43" s="54"/>
      <c r="Y43" s="51">
        <v>0</v>
      </c>
      <c r="Z43" s="51">
        <v>0</v>
      </c>
      <c r="AA43" s="51">
        <v>0</v>
      </c>
      <c r="AB43" s="54"/>
      <c r="AC43" s="51">
        <f t="shared" si="50"/>
        <v>0</v>
      </c>
      <c r="AD43" s="51">
        <f t="shared" si="63"/>
        <v>0</v>
      </c>
      <c r="AE43" s="51">
        <f t="shared" si="52"/>
        <v>0</v>
      </c>
      <c r="AF43" s="54"/>
    </row>
    <row r="44" spans="1:32" s="21" customFormat="1" ht="40.5" customHeight="1" collapsed="1" x14ac:dyDescent="0.2">
      <c r="B44" s="42" t="s">
        <v>3</v>
      </c>
      <c r="C44" s="117" t="s">
        <v>2</v>
      </c>
      <c r="D44" s="117"/>
      <c r="E44" s="43">
        <f>SUM(E45:E66)</f>
        <v>0</v>
      </c>
      <c r="F44" s="43">
        <f t="shared" ref="F44:G44" si="68">SUM(F45:F66)</f>
        <v>3000</v>
      </c>
      <c r="G44" s="43">
        <f t="shared" si="68"/>
        <v>0</v>
      </c>
      <c r="H44" s="44">
        <f t="shared" ref="H44:H66" si="69">+E44+F44+G44</f>
        <v>3000</v>
      </c>
      <c r="I44" s="43">
        <f>SUM(I45:I66)</f>
        <v>0</v>
      </c>
      <c r="J44" s="43">
        <f t="shared" ref="J44:K44" si="70">SUM(J45:J66)</f>
        <v>218</v>
      </c>
      <c r="K44" s="43">
        <f t="shared" si="70"/>
        <v>0</v>
      </c>
      <c r="L44" s="44">
        <f t="shared" ref="L44:L66" si="71">+I44+J44+K44</f>
        <v>218</v>
      </c>
      <c r="M44" s="43">
        <f t="shared" si="20"/>
        <v>0</v>
      </c>
      <c r="N44" s="43">
        <f t="shared" si="21"/>
        <v>3218</v>
      </c>
      <c r="O44" s="43">
        <f t="shared" si="22"/>
        <v>0</v>
      </c>
      <c r="P44" s="44">
        <f t="shared" ref="P44:P66" si="72">+M44+N44+O44</f>
        <v>3218</v>
      </c>
      <c r="Q44" s="43">
        <f>SUM(Q45:Q66)</f>
        <v>0</v>
      </c>
      <c r="R44" s="43">
        <f t="shared" ref="R44:S44" si="73">SUM(R45:R66)</f>
        <v>0</v>
      </c>
      <c r="S44" s="43">
        <f t="shared" si="73"/>
        <v>0</v>
      </c>
      <c r="T44" s="44">
        <f t="shared" ref="T44:T66" si="74">+Q44+R44+S44</f>
        <v>0</v>
      </c>
      <c r="U44" s="43">
        <f t="shared" si="47"/>
        <v>0</v>
      </c>
      <c r="V44" s="43">
        <f t="shared" si="62"/>
        <v>3218</v>
      </c>
      <c r="W44" s="43">
        <f t="shared" si="49"/>
        <v>0</v>
      </c>
      <c r="X44" s="44">
        <f t="shared" ref="X44:X66" si="75">+U44+V44+W44</f>
        <v>3218</v>
      </c>
      <c r="Y44" s="43">
        <f>SUM(Y45:Y66)</f>
        <v>0</v>
      </c>
      <c r="Z44" s="43">
        <f t="shared" ref="Z44:AA44" si="76">SUM(Z45:Z66)</f>
        <v>0</v>
      </c>
      <c r="AA44" s="43">
        <f t="shared" si="76"/>
        <v>0</v>
      </c>
      <c r="AB44" s="44">
        <f t="shared" ref="AB44:AB66" si="77">+Y44+Z44+AA44</f>
        <v>0</v>
      </c>
      <c r="AC44" s="43">
        <f t="shared" si="50"/>
        <v>0</v>
      </c>
      <c r="AD44" s="43">
        <f t="shared" si="63"/>
        <v>3218</v>
      </c>
      <c r="AE44" s="43">
        <f t="shared" si="52"/>
        <v>0</v>
      </c>
      <c r="AF44" s="44">
        <f t="shared" ref="AF44:AF66" si="78">+AC44+AD44+AE44</f>
        <v>3218</v>
      </c>
    </row>
    <row r="45" spans="1:32" s="26" customFormat="1" ht="30" customHeight="1" x14ac:dyDescent="0.2">
      <c r="A45" s="26">
        <v>1</v>
      </c>
      <c r="B45" s="112"/>
      <c r="C45" s="113" t="s">
        <v>1</v>
      </c>
      <c r="D45" s="114" t="s">
        <v>27</v>
      </c>
      <c r="E45" s="115">
        <v>0</v>
      </c>
      <c r="F45" s="115">
        <v>3000</v>
      </c>
      <c r="G45" s="115">
        <v>0</v>
      </c>
      <c r="H45" s="115">
        <f t="shared" ref="H45:H52" si="79">+E45+F45+G45</f>
        <v>3000</v>
      </c>
      <c r="I45" s="115">
        <v>0</v>
      </c>
      <c r="J45" s="115">
        <v>-1500</v>
      </c>
      <c r="K45" s="115">
        <v>0</v>
      </c>
      <c r="L45" s="115">
        <f t="shared" si="71"/>
        <v>-1500</v>
      </c>
      <c r="M45" s="115">
        <f t="shared" si="20"/>
        <v>0</v>
      </c>
      <c r="N45" s="115">
        <f t="shared" si="21"/>
        <v>1500</v>
      </c>
      <c r="O45" s="115">
        <f t="shared" si="22"/>
        <v>0</v>
      </c>
      <c r="P45" s="115">
        <f t="shared" ref="P45:P52" si="80">+M45+N45+O45</f>
        <v>1500</v>
      </c>
      <c r="Q45" s="115">
        <v>0</v>
      </c>
      <c r="R45" s="115">
        <v>0</v>
      </c>
      <c r="S45" s="115">
        <v>0</v>
      </c>
      <c r="T45" s="115">
        <f t="shared" si="74"/>
        <v>0</v>
      </c>
      <c r="U45" s="115">
        <f t="shared" si="47"/>
        <v>0</v>
      </c>
      <c r="V45" s="115">
        <f t="shared" si="62"/>
        <v>1500</v>
      </c>
      <c r="W45" s="115">
        <f t="shared" si="49"/>
        <v>0</v>
      </c>
      <c r="X45" s="115">
        <f t="shared" si="75"/>
        <v>1500</v>
      </c>
      <c r="Y45" s="115">
        <v>0</v>
      </c>
      <c r="Z45" s="115">
        <v>0</v>
      </c>
      <c r="AA45" s="115">
        <v>0</v>
      </c>
      <c r="AB45" s="115">
        <f t="shared" si="77"/>
        <v>0</v>
      </c>
      <c r="AC45" s="115">
        <f t="shared" si="50"/>
        <v>0</v>
      </c>
      <c r="AD45" s="115">
        <f t="shared" si="63"/>
        <v>1500</v>
      </c>
      <c r="AE45" s="115">
        <f t="shared" si="52"/>
        <v>0</v>
      </c>
      <c r="AF45" s="115">
        <f t="shared" si="78"/>
        <v>1500</v>
      </c>
    </row>
    <row r="46" spans="1:32" s="26" customFormat="1" ht="30" customHeight="1" x14ac:dyDescent="0.2">
      <c r="A46" s="26">
        <v>1</v>
      </c>
      <c r="B46" s="111"/>
      <c r="C46" s="104" t="s">
        <v>59</v>
      </c>
      <c r="D46" s="50" t="s">
        <v>58</v>
      </c>
      <c r="E46" s="51">
        <v>0</v>
      </c>
      <c r="F46" s="51">
        <v>0</v>
      </c>
      <c r="G46" s="51">
        <v>0</v>
      </c>
      <c r="H46" s="51">
        <f t="shared" si="79"/>
        <v>0</v>
      </c>
      <c r="I46" s="51">
        <v>0</v>
      </c>
      <c r="J46" s="51">
        <v>1000</v>
      </c>
      <c r="K46" s="51">
        <v>0</v>
      </c>
      <c r="L46" s="51">
        <f t="shared" si="71"/>
        <v>1000</v>
      </c>
      <c r="M46" s="51">
        <f t="shared" ref="M46:M52" si="81">+I46+E46</f>
        <v>0</v>
      </c>
      <c r="N46" s="51">
        <f t="shared" ref="N46:N52" si="82">+J46+F46</f>
        <v>1000</v>
      </c>
      <c r="O46" s="51">
        <f t="shared" ref="O46:O52" si="83">+K46+G46</f>
        <v>0</v>
      </c>
      <c r="P46" s="51">
        <f t="shared" si="80"/>
        <v>1000</v>
      </c>
      <c r="Q46" s="51">
        <v>0</v>
      </c>
      <c r="R46" s="51">
        <v>0</v>
      </c>
      <c r="S46" s="51">
        <v>0</v>
      </c>
      <c r="T46" s="51">
        <f t="shared" si="74"/>
        <v>0</v>
      </c>
      <c r="U46" s="51">
        <f t="shared" si="47"/>
        <v>0</v>
      </c>
      <c r="V46" s="51">
        <f t="shared" si="62"/>
        <v>1000</v>
      </c>
      <c r="W46" s="51">
        <f t="shared" si="49"/>
        <v>0</v>
      </c>
      <c r="X46" s="51">
        <f t="shared" si="75"/>
        <v>1000</v>
      </c>
      <c r="Y46" s="51">
        <v>0</v>
      </c>
      <c r="Z46" s="51">
        <v>0</v>
      </c>
      <c r="AA46" s="51">
        <v>0</v>
      </c>
      <c r="AB46" s="51">
        <f t="shared" si="77"/>
        <v>0</v>
      </c>
      <c r="AC46" s="51">
        <f t="shared" si="50"/>
        <v>0</v>
      </c>
      <c r="AD46" s="51">
        <f t="shared" si="63"/>
        <v>1000</v>
      </c>
      <c r="AE46" s="51">
        <f t="shared" si="52"/>
        <v>0</v>
      </c>
      <c r="AF46" s="51">
        <f t="shared" si="78"/>
        <v>1000</v>
      </c>
    </row>
    <row r="47" spans="1:32" s="26" customFormat="1" ht="30" customHeight="1" x14ac:dyDescent="0.2">
      <c r="A47" s="26">
        <v>1</v>
      </c>
      <c r="B47" s="47"/>
      <c r="C47" s="48" t="s">
        <v>60</v>
      </c>
      <c r="D47" s="49" t="s">
        <v>61</v>
      </c>
      <c r="E47" s="91"/>
      <c r="F47" s="91"/>
      <c r="G47" s="91"/>
      <c r="H47" s="92">
        <f t="shared" si="79"/>
        <v>0</v>
      </c>
      <c r="I47" s="91"/>
      <c r="J47" s="91">
        <v>500</v>
      </c>
      <c r="K47" s="91"/>
      <c r="L47" s="92">
        <f t="shared" si="71"/>
        <v>500</v>
      </c>
      <c r="M47" s="91">
        <f t="shared" si="81"/>
        <v>0</v>
      </c>
      <c r="N47" s="91">
        <f t="shared" si="82"/>
        <v>500</v>
      </c>
      <c r="O47" s="91">
        <f t="shared" si="83"/>
        <v>0</v>
      </c>
      <c r="P47" s="92">
        <f t="shared" si="80"/>
        <v>500</v>
      </c>
      <c r="Q47" s="91"/>
      <c r="R47" s="91"/>
      <c r="S47" s="91"/>
      <c r="T47" s="92">
        <f t="shared" si="74"/>
        <v>0</v>
      </c>
      <c r="U47" s="91">
        <f t="shared" si="47"/>
        <v>0</v>
      </c>
      <c r="V47" s="91">
        <f t="shared" si="62"/>
        <v>500</v>
      </c>
      <c r="W47" s="91">
        <f t="shared" si="49"/>
        <v>0</v>
      </c>
      <c r="X47" s="92">
        <f t="shared" si="75"/>
        <v>500</v>
      </c>
      <c r="Y47" s="91"/>
      <c r="Z47" s="91"/>
      <c r="AA47" s="91"/>
      <c r="AB47" s="92">
        <f t="shared" si="77"/>
        <v>0</v>
      </c>
      <c r="AC47" s="91">
        <f t="shared" si="50"/>
        <v>0</v>
      </c>
      <c r="AD47" s="91">
        <f t="shared" si="63"/>
        <v>500</v>
      </c>
      <c r="AE47" s="91">
        <f t="shared" si="52"/>
        <v>0</v>
      </c>
      <c r="AF47" s="92">
        <f t="shared" si="78"/>
        <v>500</v>
      </c>
    </row>
    <row r="48" spans="1:32" s="26" customFormat="1" ht="30" customHeight="1" x14ac:dyDescent="0.2">
      <c r="A48" s="26">
        <v>1</v>
      </c>
      <c r="B48" s="86"/>
      <c r="C48" s="87" t="s">
        <v>62</v>
      </c>
      <c r="D48" s="88" t="s">
        <v>63</v>
      </c>
      <c r="E48" s="89"/>
      <c r="F48" s="89"/>
      <c r="G48" s="89"/>
      <c r="H48" s="90">
        <f t="shared" si="79"/>
        <v>0</v>
      </c>
      <c r="I48" s="89"/>
      <c r="J48" s="89">
        <v>218</v>
      </c>
      <c r="K48" s="89"/>
      <c r="L48" s="90">
        <f t="shared" si="71"/>
        <v>218</v>
      </c>
      <c r="M48" s="89">
        <f t="shared" si="81"/>
        <v>0</v>
      </c>
      <c r="N48" s="89">
        <f t="shared" si="82"/>
        <v>218</v>
      </c>
      <c r="O48" s="89">
        <f t="shared" si="83"/>
        <v>0</v>
      </c>
      <c r="P48" s="90">
        <f t="shared" si="80"/>
        <v>218</v>
      </c>
      <c r="Q48" s="89"/>
      <c r="R48" s="89"/>
      <c r="S48" s="89"/>
      <c r="T48" s="90">
        <f t="shared" si="74"/>
        <v>0</v>
      </c>
      <c r="U48" s="89">
        <f t="shared" si="47"/>
        <v>0</v>
      </c>
      <c r="V48" s="89">
        <f t="shared" si="62"/>
        <v>218</v>
      </c>
      <c r="W48" s="89">
        <f t="shared" si="49"/>
        <v>0</v>
      </c>
      <c r="X48" s="90">
        <f t="shared" si="75"/>
        <v>218</v>
      </c>
      <c r="Y48" s="89"/>
      <c r="Z48" s="89"/>
      <c r="AA48" s="89"/>
      <c r="AB48" s="90">
        <f t="shared" si="77"/>
        <v>0</v>
      </c>
      <c r="AC48" s="89">
        <f t="shared" si="50"/>
        <v>0</v>
      </c>
      <c r="AD48" s="89">
        <f t="shared" si="63"/>
        <v>218</v>
      </c>
      <c r="AE48" s="89">
        <f t="shared" si="52"/>
        <v>0</v>
      </c>
      <c r="AF48" s="90">
        <f t="shared" si="78"/>
        <v>218</v>
      </c>
    </row>
    <row r="49" spans="2:32" s="26" customFormat="1" ht="30" hidden="1" customHeight="1" outlineLevel="1" x14ac:dyDescent="0.2">
      <c r="B49" s="106"/>
      <c r="C49" s="107"/>
      <c r="D49" s="108"/>
      <c r="E49" s="109"/>
      <c r="F49" s="109"/>
      <c r="G49" s="109"/>
      <c r="H49" s="110">
        <f t="shared" si="79"/>
        <v>0</v>
      </c>
      <c r="I49" s="109"/>
      <c r="J49" s="109"/>
      <c r="K49" s="109"/>
      <c r="L49" s="110">
        <f t="shared" si="71"/>
        <v>0</v>
      </c>
      <c r="M49" s="109">
        <f t="shared" si="81"/>
        <v>0</v>
      </c>
      <c r="N49" s="109">
        <f t="shared" si="82"/>
        <v>0</v>
      </c>
      <c r="O49" s="109">
        <f t="shared" si="83"/>
        <v>0</v>
      </c>
      <c r="P49" s="109">
        <f t="shared" si="80"/>
        <v>0</v>
      </c>
      <c r="Q49" s="109"/>
      <c r="R49" s="109"/>
      <c r="S49" s="109"/>
      <c r="T49" s="110">
        <f t="shared" si="74"/>
        <v>0</v>
      </c>
      <c r="U49" s="109">
        <f t="shared" si="47"/>
        <v>0</v>
      </c>
      <c r="V49" s="109">
        <f t="shared" si="62"/>
        <v>0</v>
      </c>
      <c r="W49" s="109">
        <f t="shared" si="49"/>
        <v>0</v>
      </c>
      <c r="X49" s="109">
        <f t="shared" si="75"/>
        <v>0</v>
      </c>
      <c r="Y49" s="109"/>
      <c r="Z49" s="109"/>
      <c r="AA49" s="109"/>
      <c r="AB49" s="110">
        <f t="shared" si="77"/>
        <v>0</v>
      </c>
      <c r="AC49" s="109">
        <f t="shared" si="50"/>
        <v>0</v>
      </c>
      <c r="AD49" s="109">
        <f t="shared" si="63"/>
        <v>0</v>
      </c>
      <c r="AE49" s="109">
        <f t="shared" si="52"/>
        <v>0</v>
      </c>
      <c r="AF49" s="109">
        <f t="shared" si="78"/>
        <v>0</v>
      </c>
    </row>
    <row r="50" spans="2:32" s="26" customFormat="1" ht="30" hidden="1" customHeight="1" outlineLevel="1" x14ac:dyDescent="0.2">
      <c r="B50" s="81"/>
      <c r="C50" s="82"/>
      <c r="D50" s="83"/>
      <c r="E50" s="84"/>
      <c r="F50" s="84"/>
      <c r="G50" s="84"/>
      <c r="H50" s="85">
        <f t="shared" si="79"/>
        <v>0</v>
      </c>
      <c r="I50" s="84"/>
      <c r="J50" s="84"/>
      <c r="K50" s="84"/>
      <c r="L50" s="85">
        <f t="shared" si="71"/>
        <v>0</v>
      </c>
      <c r="M50" s="84">
        <f t="shared" si="81"/>
        <v>0</v>
      </c>
      <c r="N50" s="84">
        <f t="shared" si="82"/>
        <v>0</v>
      </c>
      <c r="O50" s="84">
        <f t="shared" si="83"/>
        <v>0</v>
      </c>
      <c r="P50" s="85">
        <f t="shared" si="80"/>
        <v>0</v>
      </c>
      <c r="Q50" s="84"/>
      <c r="R50" s="84"/>
      <c r="S50" s="84"/>
      <c r="T50" s="85">
        <f t="shared" si="74"/>
        <v>0</v>
      </c>
      <c r="U50" s="84">
        <f t="shared" si="47"/>
        <v>0</v>
      </c>
      <c r="V50" s="84">
        <f t="shared" si="62"/>
        <v>0</v>
      </c>
      <c r="W50" s="84">
        <f t="shared" si="49"/>
        <v>0</v>
      </c>
      <c r="X50" s="85">
        <f t="shared" si="75"/>
        <v>0</v>
      </c>
      <c r="Y50" s="84"/>
      <c r="Z50" s="84"/>
      <c r="AA50" s="84"/>
      <c r="AB50" s="85">
        <f t="shared" si="77"/>
        <v>0</v>
      </c>
      <c r="AC50" s="84">
        <f t="shared" si="50"/>
        <v>0</v>
      </c>
      <c r="AD50" s="84">
        <f t="shared" si="63"/>
        <v>0</v>
      </c>
      <c r="AE50" s="84">
        <f t="shared" si="52"/>
        <v>0</v>
      </c>
      <c r="AF50" s="85">
        <f t="shared" si="78"/>
        <v>0</v>
      </c>
    </row>
    <row r="51" spans="2:32" s="26" customFormat="1" ht="30" hidden="1" customHeight="1" outlineLevel="1" x14ac:dyDescent="0.2">
      <c r="B51" s="47"/>
      <c r="C51" s="48"/>
      <c r="D51" s="49"/>
      <c r="E51" s="46"/>
      <c r="F51" s="46"/>
      <c r="G51" s="46"/>
      <c r="H51" s="55">
        <f t="shared" si="79"/>
        <v>0</v>
      </c>
      <c r="I51" s="46"/>
      <c r="J51" s="46"/>
      <c r="K51" s="46"/>
      <c r="L51" s="55">
        <f t="shared" si="71"/>
        <v>0</v>
      </c>
      <c r="M51" s="46">
        <f t="shared" si="81"/>
        <v>0</v>
      </c>
      <c r="N51" s="46">
        <f t="shared" si="82"/>
        <v>0</v>
      </c>
      <c r="O51" s="46">
        <f t="shared" si="83"/>
        <v>0</v>
      </c>
      <c r="P51" s="55">
        <f t="shared" si="80"/>
        <v>0</v>
      </c>
      <c r="Q51" s="46"/>
      <c r="R51" s="46"/>
      <c r="S51" s="46"/>
      <c r="T51" s="55">
        <f t="shared" si="74"/>
        <v>0</v>
      </c>
      <c r="U51" s="46">
        <f t="shared" si="47"/>
        <v>0</v>
      </c>
      <c r="V51" s="46">
        <f t="shared" si="62"/>
        <v>0</v>
      </c>
      <c r="W51" s="46">
        <f t="shared" si="49"/>
        <v>0</v>
      </c>
      <c r="X51" s="55">
        <f t="shared" si="75"/>
        <v>0</v>
      </c>
      <c r="Y51" s="46"/>
      <c r="Z51" s="46"/>
      <c r="AA51" s="46"/>
      <c r="AB51" s="55">
        <f t="shared" si="77"/>
        <v>0</v>
      </c>
      <c r="AC51" s="46">
        <f t="shared" si="50"/>
        <v>0</v>
      </c>
      <c r="AD51" s="46">
        <f t="shared" si="63"/>
        <v>0</v>
      </c>
      <c r="AE51" s="46">
        <f t="shared" si="52"/>
        <v>0</v>
      </c>
      <c r="AF51" s="55">
        <f t="shared" si="78"/>
        <v>0</v>
      </c>
    </row>
    <row r="52" spans="2:32" s="26" customFormat="1" ht="30" hidden="1" customHeight="1" outlineLevel="1" x14ac:dyDescent="0.2">
      <c r="B52" s="47"/>
      <c r="C52" s="48"/>
      <c r="D52" s="49"/>
      <c r="E52" s="46"/>
      <c r="F52" s="46"/>
      <c r="G52" s="46"/>
      <c r="H52" s="55">
        <f t="shared" si="79"/>
        <v>0</v>
      </c>
      <c r="I52" s="46"/>
      <c r="J52" s="46"/>
      <c r="K52" s="46"/>
      <c r="L52" s="55">
        <f t="shared" si="71"/>
        <v>0</v>
      </c>
      <c r="M52" s="46">
        <f t="shared" si="81"/>
        <v>0</v>
      </c>
      <c r="N52" s="46">
        <f t="shared" si="82"/>
        <v>0</v>
      </c>
      <c r="O52" s="46">
        <f t="shared" si="83"/>
        <v>0</v>
      </c>
      <c r="P52" s="55">
        <f t="shared" si="80"/>
        <v>0</v>
      </c>
      <c r="Q52" s="46"/>
      <c r="R52" s="46"/>
      <c r="S52" s="46"/>
      <c r="T52" s="55">
        <f t="shared" si="74"/>
        <v>0</v>
      </c>
      <c r="U52" s="46">
        <f t="shared" si="47"/>
        <v>0</v>
      </c>
      <c r="V52" s="46">
        <f t="shared" si="62"/>
        <v>0</v>
      </c>
      <c r="W52" s="46">
        <f t="shared" si="49"/>
        <v>0</v>
      </c>
      <c r="X52" s="55">
        <f t="shared" si="75"/>
        <v>0</v>
      </c>
      <c r="Y52" s="46"/>
      <c r="Z52" s="46"/>
      <c r="AA52" s="46"/>
      <c r="AB52" s="55">
        <f t="shared" si="77"/>
        <v>0</v>
      </c>
      <c r="AC52" s="46">
        <f t="shared" si="50"/>
        <v>0</v>
      </c>
      <c r="AD52" s="46">
        <f t="shared" si="63"/>
        <v>0</v>
      </c>
      <c r="AE52" s="46">
        <f t="shared" si="52"/>
        <v>0</v>
      </c>
      <c r="AF52" s="55">
        <f t="shared" si="78"/>
        <v>0</v>
      </c>
    </row>
    <row r="53" spans="2:32" s="26" customFormat="1" ht="30" hidden="1" customHeight="1" outlineLevel="1" x14ac:dyDescent="0.2">
      <c r="B53" s="47"/>
      <c r="C53" s="48"/>
      <c r="D53" s="49"/>
      <c r="E53" s="46"/>
      <c r="F53" s="46"/>
      <c r="G53" s="46"/>
      <c r="H53" s="55">
        <f t="shared" si="69"/>
        <v>0</v>
      </c>
      <c r="I53" s="46"/>
      <c r="J53" s="46"/>
      <c r="K53" s="46"/>
      <c r="L53" s="55">
        <f t="shared" si="71"/>
        <v>0</v>
      </c>
      <c r="M53" s="46">
        <f t="shared" si="20"/>
        <v>0</v>
      </c>
      <c r="N53" s="46">
        <f t="shared" si="21"/>
        <v>0</v>
      </c>
      <c r="O53" s="46">
        <f t="shared" si="22"/>
        <v>0</v>
      </c>
      <c r="P53" s="55">
        <f t="shared" si="72"/>
        <v>0</v>
      </c>
      <c r="Q53" s="46"/>
      <c r="R53" s="46"/>
      <c r="S53" s="46"/>
      <c r="T53" s="55">
        <f t="shared" si="74"/>
        <v>0</v>
      </c>
      <c r="U53" s="46">
        <f t="shared" si="47"/>
        <v>0</v>
      </c>
      <c r="V53" s="46">
        <f t="shared" si="62"/>
        <v>0</v>
      </c>
      <c r="W53" s="46">
        <f t="shared" si="49"/>
        <v>0</v>
      </c>
      <c r="X53" s="55">
        <f t="shared" si="75"/>
        <v>0</v>
      </c>
      <c r="Y53" s="46"/>
      <c r="Z53" s="46"/>
      <c r="AA53" s="46"/>
      <c r="AB53" s="55">
        <f t="shared" si="77"/>
        <v>0</v>
      </c>
      <c r="AC53" s="46">
        <f t="shared" si="50"/>
        <v>0</v>
      </c>
      <c r="AD53" s="46">
        <f t="shared" si="63"/>
        <v>0</v>
      </c>
      <c r="AE53" s="46">
        <f t="shared" si="52"/>
        <v>0</v>
      </c>
      <c r="AF53" s="55">
        <f t="shared" si="78"/>
        <v>0</v>
      </c>
    </row>
    <row r="54" spans="2:32" s="26" customFormat="1" ht="30" hidden="1" customHeight="1" outlineLevel="1" x14ac:dyDescent="0.2">
      <c r="B54" s="47"/>
      <c r="C54" s="48"/>
      <c r="D54" s="49"/>
      <c r="E54" s="46"/>
      <c r="F54" s="46"/>
      <c r="G54" s="46"/>
      <c r="H54" s="55">
        <f t="shared" si="69"/>
        <v>0</v>
      </c>
      <c r="I54" s="46"/>
      <c r="J54" s="46"/>
      <c r="K54" s="46"/>
      <c r="L54" s="55">
        <f t="shared" si="71"/>
        <v>0</v>
      </c>
      <c r="M54" s="46">
        <f t="shared" si="20"/>
        <v>0</v>
      </c>
      <c r="N54" s="46">
        <f t="shared" si="21"/>
        <v>0</v>
      </c>
      <c r="O54" s="46">
        <f t="shared" si="22"/>
        <v>0</v>
      </c>
      <c r="P54" s="55">
        <f t="shared" si="72"/>
        <v>0</v>
      </c>
      <c r="Q54" s="46"/>
      <c r="R54" s="46"/>
      <c r="S54" s="46"/>
      <c r="T54" s="55">
        <f t="shared" si="74"/>
        <v>0</v>
      </c>
      <c r="U54" s="46">
        <f t="shared" si="47"/>
        <v>0</v>
      </c>
      <c r="V54" s="46">
        <f t="shared" si="62"/>
        <v>0</v>
      </c>
      <c r="W54" s="46">
        <f t="shared" si="49"/>
        <v>0</v>
      </c>
      <c r="X54" s="55">
        <f t="shared" si="75"/>
        <v>0</v>
      </c>
      <c r="Y54" s="46"/>
      <c r="Z54" s="46"/>
      <c r="AA54" s="46"/>
      <c r="AB54" s="55">
        <f t="shared" si="77"/>
        <v>0</v>
      </c>
      <c r="AC54" s="46">
        <f t="shared" si="50"/>
        <v>0</v>
      </c>
      <c r="AD54" s="46">
        <f t="shared" si="63"/>
        <v>0</v>
      </c>
      <c r="AE54" s="46">
        <f t="shared" si="52"/>
        <v>0</v>
      </c>
      <c r="AF54" s="55">
        <f t="shared" si="78"/>
        <v>0</v>
      </c>
    </row>
    <row r="55" spans="2:32" s="26" customFormat="1" ht="30" hidden="1" customHeight="1" outlineLevel="1" x14ac:dyDescent="0.2">
      <c r="B55" s="47"/>
      <c r="C55" s="48"/>
      <c r="D55" s="49"/>
      <c r="E55" s="46"/>
      <c r="F55" s="46"/>
      <c r="G55" s="46"/>
      <c r="H55" s="55">
        <f t="shared" si="69"/>
        <v>0</v>
      </c>
      <c r="I55" s="46"/>
      <c r="J55" s="46"/>
      <c r="K55" s="46"/>
      <c r="L55" s="55">
        <f t="shared" si="71"/>
        <v>0</v>
      </c>
      <c r="M55" s="46">
        <f t="shared" si="20"/>
        <v>0</v>
      </c>
      <c r="N55" s="46">
        <f t="shared" si="21"/>
        <v>0</v>
      </c>
      <c r="O55" s="46">
        <f t="shared" si="22"/>
        <v>0</v>
      </c>
      <c r="P55" s="55">
        <f t="shared" si="72"/>
        <v>0</v>
      </c>
      <c r="Q55" s="46"/>
      <c r="R55" s="46"/>
      <c r="S55" s="46"/>
      <c r="T55" s="55">
        <f t="shared" si="74"/>
        <v>0</v>
      </c>
      <c r="U55" s="46">
        <f t="shared" si="47"/>
        <v>0</v>
      </c>
      <c r="V55" s="46">
        <f t="shared" si="62"/>
        <v>0</v>
      </c>
      <c r="W55" s="46">
        <f t="shared" si="49"/>
        <v>0</v>
      </c>
      <c r="X55" s="55">
        <f t="shared" si="75"/>
        <v>0</v>
      </c>
      <c r="Y55" s="46"/>
      <c r="Z55" s="46"/>
      <c r="AA55" s="46"/>
      <c r="AB55" s="55">
        <f t="shared" si="77"/>
        <v>0</v>
      </c>
      <c r="AC55" s="46">
        <f t="shared" si="50"/>
        <v>0</v>
      </c>
      <c r="AD55" s="46">
        <f t="shared" si="63"/>
        <v>0</v>
      </c>
      <c r="AE55" s="46">
        <f t="shared" si="52"/>
        <v>0</v>
      </c>
      <c r="AF55" s="55">
        <f t="shared" si="78"/>
        <v>0</v>
      </c>
    </row>
    <row r="56" spans="2:32" s="26" customFormat="1" ht="30" hidden="1" customHeight="1" outlineLevel="1" x14ac:dyDescent="0.2">
      <c r="B56" s="47"/>
      <c r="C56" s="48"/>
      <c r="D56" s="49"/>
      <c r="E56" s="46"/>
      <c r="F56" s="46"/>
      <c r="G56" s="46"/>
      <c r="H56" s="55">
        <f t="shared" si="69"/>
        <v>0</v>
      </c>
      <c r="I56" s="46"/>
      <c r="J56" s="46"/>
      <c r="K56" s="46"/>
      <c r="L56" s="55">
        <f t="shared" si="71"/>
        <v>0</v>
      </c>
      <c r="M56" s="46">
        <f t="shared" si="20"/>
        <v>0</v>
      </c>
      <c r="N56" s="46">
        <f t="shared" si="21"/>
        <v>0</v>
      </c>
      <c r="O56" s="46">
        <f t="shared" si="22"/>
        <v>0</v>
      </c>
      <c r="P56" s="55">
        <f t="shared" si="72"/>
        <v>0</v>
      </c>
      <c r="Q56" s="46"/>
      <c r="R56" s="46"/>
      <c r="S56" s="46"/>
      <c r="T56" s="55">
        <f t="shared" si="74"/>
        <v>0</v>
      </c>
      <c r="U56" s="46">
        <f t="shared" si="47"/>
        <v>0</v>
      </c>
      <c r="V56" s="46">
        <f t="shared" si="62"/>
        <v>0</v>
      </c>
      <c r="W56" s="46">
        <f t="shared" si="49"/>
        <v>0</v>
      </c>
      <c r="X56" s="55">
        <f t="shared" si="75"/>
        <v>0</v>
      </c>
      <c r="Y56" s="46"/>
      <c r="Z56" s="46"/>
      <c r="AA56" s="46"/>
      <c r="AB56" s="55">
        <f t="shared" si="77"/>
        <v>0</v>
      </c>
      <c r="AC56" s="46">
        <f t="shared" si="50"/>
        <v>0</v>
      </c>
      <c r="AD56" s="46">
        <f t="shared" si="63"/>
        <v>0</v>
      </c>
      <c r="AE56" s="46">
        <f t="shared" si="52"/>
        <v>0</v>
      </c>
      <c r="AF56" s="55">
        <f t="shared" si="78"/>
        <v>0</v>
      </c>
    </row>
    <row r="57" spans="2:32" s="26" customFormat="1" ht="30" hidden="1" customHeight="1" outlineLevel="1" x14ac:dyDescent="0.2">
      <c r="B57" s="47"/>
      <c r="C57" s="48"/>
      <c r="D57" s="49"/>
      <c r="E57" s="46"/>
      <c r="F57" s="46"/>
      <c r="G57" s="46"/>
      <c r="H57" s="55">
        <f t="shared" si="69"/>
        <v>0</v>
      </c>
      <c r="I57" s="46"/>
      <c r="J57" s="46"/>
      <c r="K57" s="46"/>
      <c r="L57" s="55">
        <f t="shared" si="71"/>
        <v>0</v>
      </c>
      <c r="M57" s="46">
        <f t="shared" si="20"/>
        <v>0</v>
      </c>
      <c r="N57" s="46">
        <f t="shared" si="21"/>
        <v>0</v>
      </c>
      <c r="O57" s="46">
        <f t="shared" si="22"/>
        <v>0</v>
      </c>
      <c r="P57" s="55">
        <f t="shared" si="72"/>
        <v>0</v>
      </c>
      <c r="Q57" s="46"/>
      <c r="R57" s="46"/>
      <c r="S57" s="46"/>
      <c r="T57" s="55">
        <f t="shared" si="74"/>
        <v>0</v>
      </c>
      <c r="U57" s="46">
        <f t="shared" si="47"/>
        <v>0</v>
      </c>
      <c r="V57" s="46">
        <f t="shared" si="62"/>
        <v>0</v>
      </c>
      <c r="W57" s="46">
        <f t="shared" si="49"/>
        <v>0</v>
      </c>
      <c r="X57" s="55">
        <f t="shared" si="75"/>
        <v>0</v>
      </c>
      <c r="Y57" s="46"/>
      <c r="Z57" s="46"/>
      <c r="AA57" s="46"/>
      <c r="AB57" s="55">
        <f t="shared" si="77"/>
        <v>0</v>
      </c>
      <c r="AC57" s="46">
        <f t="shared" si="50"/>
        <v>0</v>
      </c>
      <c r="AD57" s="46">
        <f t="shared" si="63"/>
        <v>0</v>
      </c>
      <c r="AE57" s="46">
        <f t="shared" si="52"/>
        <v>0</v>
      </c>
      <c r="AF57" s="55">
        <f t="shared" si="78"/>
        <v>0</v>
      </c>
    </row>
    <row r="58" spans="2:32" s="26" customFormat="1" ht="30" hidden="1" customHeight="1" outlineLevel="1" x14ac:dyDescent="0.2">
      <c r="B58" s="47"/>
      <c r="C58" s="48"/>
      <c r="D58" s="49"/>
      <c r="E58" s="46"/>
      <c r="F58" s="46"/>
      <c r="G58" s="46"/>
      <c r="H58" s="55">
        <f t="shared" si="69"/>
        <v>0</v>
      </c>
      <c r="I58" s="46"/>
      <c r="J58" s="46"/>
      <c r="K58" s="46"/>
      <c r="L58" s="55">
        <f t="shared" si="71"/>
        <v>0</v>
      </c>
      <c r="M58" s="46">
        <f t="shared" si="20"/>
        <v>0</v>
      </c>
      <c r="N58" s="46">
        <f t="shared" si="21"/>
        <v>0</v>
      </c>
      <c r="O58" s="46">
        <f t="shared" si="22"/>
        <v>0</v>
      </c>
      <c r="P58" s="55">
        <f t="shared" si="72"/>
        <v>0</v>
      </c>
      <c r="Q58" s="46"/>
      <c r="R58" s="46"/>
      <c r="S58" s="46"/>
      <c r="T58" s="55">
        <f t="shared" si="74"/>
        <v>0</v>
      </c>
      <c r="U58" s="46">
        <f t="shared" si="47"/>
        <v>0</v>
      </c>
      <c r="V58" s="46">
        <f t="shared" si="62"/>
        <v>0</v>
      </c>
      <c r="W58" s="46">
        <f t="shared" si="49"/>
        <v>0</v>
      </c>
      <c r="X58" s="55">
        <f t="shared" si="75"/>
        <v>0</v>
      </c>
      <c r="Y58" s="46"/>
      <c r="Z58" s="46"/>
      <c r="AA58" s="46"/>
      <c r="AB58" s="55">
        <f t="shared" si="77"/>
        <v>0</v>
      </c>
      <c r="AC58" s="46">
        <f t="shared" si="50"/>
        <v>0</v>
      </c>
      <c r="AD58" s="46">
        <f t="shared" si="63"/>
        <v>0</v>
      </c>
      <c r="AE58" s="46">
        <f t="shared" si="52"/>
        <v>0</v>
      </c>
      <c r="AF58" s="55">
        <f t="shared" si="78"/>
        <v>0</v>
      </c>
    </row>
    <row r="59" spans="2:32" s="26" customFormat="1" ht="30" hidden="1" customHeight="1" outlineLevel="1" x14ac:dyDescent="0.2">
      <c r="B59" s="47"/>
      <c r="C59" s="48"/>
      <c r="D59" s="49"/>
      <c r="E59" s="46"/>
      <c r="F59" s="46"/>
      <c r="G59" s="46"/>
      <c r="H59" s="55">
        <f t="shared" si="69"/>
        <v>0</v>
      </c>
      <c r="I59" s="46"/>
      <c r="J59" s="46"/>
      <c r="K59" s="46"/>
      <c r="L59" s="55">
        <f t="shared" si="71"/>
        <v>0</v>
      </c>
      <c r="M59" s="46">
        <f t="shared" si="20"/>
        <v>0</v>
      </c>
      <c r="N59" s="46">
        <f t="shared" si="21"/>
        <v>0</v>
      </c>
      <c r="O59" s="46">
        <f t="shared" si="22"/>
        <v>0</v>
      </c>
      <c r="P59" s="55">
        <f t="shared" si="72"/>
        <v>0</v>
      </c>
      <c r="Q59" s="46"/>
      <c r="R59" s="46"/>
      <c r="S59" s="46"/>
      <c r="T59" s="55">
        <f t="shared" si="74"/>
        <v>0</v>
      </c>
      <c r="U59" s="46">
        <f t="shared" si="47"/>
        <v>0</v>
      </c>
      <c r="V59" s="46">
        <f t="shared" si="62"/>
        <v>0</v>
      </c>
      <c r="W59" s="46">
        <f t="shared" si="49"/>
        <v>0</v>
      </c>
      <c r="X59" s="55">
        <f t="shared" si="75"/>
        <v>0</v>
      </c>
      <c r="Y59" s="46"/>
      <c r="Z59" s="46"/>
      <c r="AA59" s="46"/>
      <c r="AB59" s="55">
        <f t="shared" si="77"/>
        <v>0</v>
      </c>
      <c r="AC59" s="46">
        <f t="shared" si="50"/>
        <v>0</v>
      </c>
      <c r="AD59" s="46">
        <f t="shared" si="63"/>
        <v>0</v>
      </c>
      <c r="AE59" s="46">
        <f t="shared" si="52"/>
        <v>0</v>
      </c>
      <c r="AF59" s="55">
        <f t="shared" si="78"/>
        <v>0</v>
      </c>
    </row>
    <row r="60" spans="2:32" s="26" customFormat="1" ht="30" hidden="1" customHeight="1" outlineLevel="1" x14ac:dyDescent="0.2">
      <c r="B60" s="47"/>
      <c r="C60" s="48"/>
      <c r="D60" s="49"/>
      <c r="E60" s="46"/>
      <c r="F60" s="46"/>
      <c r="G60" s="46"/>
      <c r="H60" s="55">
        <f t="shared" si="69"/>
        <v>0</v>
      </c>
      <c r="I60" s="46"/>
      <c r="J60" s="46"/>
      <c r="K60" s="46"/>
      <c r="L60" s="55">
        <f t="shared" si="71"/>
        <v>0</v>
      </c>
      <c r="M60" s="46">
        <f t="shared" si="20"/>
        <v>0</v>
      </c>
      <c r="N60" s="46">
        <f t="shared" si="21"/>
        <v>0</v>
      </c>
      <c r="O60" s="46">
        <f t="shared" si="22"/>
        <v>0</v>
      </c>
      <c r="P60" s="55">
        <f t="shared" si="72"/>
        <v>0</v>
      </c>
      <c r="Q60" s="46"/>
      <c r="R60" s="46"/>
      <c r="S60" s="46"/>
      <c r="T60" s="55">
        <f t="shared" si="74"/>
        <v>0</v>
      </c>
      <c r="U60" s="46">
        <f t="shared" si="47"/>
        <v>0</v>
      </c>
      <c r="V60" s="46">
        <f t="shared" si="62"/>
        <v>0</v>
      </c>
      <c r="W60" s="46">
        <f t="shared" si="49"/>
        <v>0</v>
      </c>
      <c r="X60" s="55">
        <f t="shared" si="75"/>
        <v>0</v>
      </c>
      <c r="Y60" s="46"/>
      <c r="Z60" s="46"/>
      <c r="AA60" s="46"/>
      <c r="AB60" s="55">
        <f t="shared" si="77"/>
        <v>0</v>
      </c>
      <c r="AC60" s="46">
        <f t="shared" si="50"/>
        <v>0</v>
      </c>
      <c r="AD60" s="46">
        <f t="shared" si="63"/>
        <v>0</v>
      </c>
      <c r="AE60" s="46">
        <f t="shared" si="52"/>
        <v>0</v>
      </c>
      <c r="AF60" s="55">
        <f t="shared" si="78"/>
        <v>0</v>
      </c>
    </row>
    <row r="61" spans="2:32" s="26" customFormat="1" ht="30" hidden="1" customHeight="1" outlineLevel="1" x14ac:dyDescent="0.2">
      <c r="B61" s="47"/>
      <c r="C61" s="48"/>
      <c r="D61" s="49"/>
      <c r="E61" s="46"/>
      <c r="F61" s="46"/>
      <c r="G61" s="46"/>
      <c r="H61" s="55">
        <f t="shared" si="69"/>
        <v>0</v>
      </c>
      <c r="I61" s="46"/>
      <c r="J61" s="46"/>
      <c r="K61" s="46"/>
      <c r="L61" s="55">
        <f t="shared" si="71"/>
        <v>0</v>
      </c>
      <c r="M61" s="46">
        <f t="shared" si="20"/>
        <v>0</v>
      </c>
      <c r="N61" s="46">
        <f t="shared" si="21"/>
        <v>0</v>
      </c>
      <c r="O61" s="46">
        <f t="shared" si="22"/>
        <v>0</v>
      </c>
      <c r="P61" s="55">
        <f t="shared" si="72"/>
        <v>0</v>
      </c>
      <c r="Q61" s="46"/>
      <c r="R61" s="46"/>
      <c r="S61" s="46"/>
      <c r="T61" s="55">
        <f t="shared" si="74"/>
        <v>0</v>
      </c>
      <c r="U61" s="46">
        <f t="shared" si="47"/>
        <v>0</v>
      </c>
      <c r="V61" s="46">
        <f t="shared" si="62"/>
        <v>0</v>
      </c>
      <c r="W61" s="46">
        <f t="shared" si="49"/>
        <v>0</v>
      </c>
      <c r="X61" s="55">
        <f t="shared" si="75"/>
        <v>0</v>
      </c>
      <c r="Y61" s="46"/>
      <c r="Z61" s="46"/>
      <c r="AA61" s="46"/>
      <c r="AB61" s="55">
        <f t="shared" si="77"/>
        <v>0</v>
      </c>
      <c r="AC61" s="46">
        <f t="shared" si="50"/>
        <v>0</v>
      </c>
      <c r="AD61" s="46">
        <f t="shared" si="63"/>
        <v>0</v>
      </c>
      <c r="AE61" s="46">
        <f t="shared" si="52"/>
        <v>0</v>
      </c>
      <c r="AF61" s="55">
        <f t="shared" si="78"/>
        <v>0</v>
      </c>
    </row>
    <row r="62" spans="2:32" s="26" customFormat="1" ht="30" hidden="1" customHeight="1" outlineLevel="1" x14ac:dyDescent="0.2">
      <c r="B62" s="56"/>
      <c r="C62" s="57"/>
      <c r="D62" s="33"/>
      <c r="E62" s="46"/>
      <c r="F62" s="46"/>
      <c r="G62" s="46"/>
      <c r="H62" s="55">
        <f t="shared" si="69"/>
        <v>0</v>
      </c>
      <c r="I62" s="46"/>
      <c r="J62" s="46"/>
      <c r="K62" s="46"/>
      <c r="L62" s="55">
        <f t="shared" si="71"/>
        <v>0</v>
      </c>
      <c r="M62" s="46">
        <f t="shared" si="20"/>
        <v>0</v>
      </c>
      <c r="N62" s="46">
        <f t="shared" si="21"/>
        <v>0</v>
      </c>
      <c r="O62" s="46">
        <f t="shared" si="22"/>
        <v>0</v>
      </c>
      <c r="P62" s="55">
        <f t="shared" si="72"/>
        <v>0</v>
      </c>
      <c r="Q62" s="46"/>
      <c r="R62" s="46"/>
      <c r="S62" s="46"/>
      <c r="T62" s="55">
        <f t="shared" si="74"/>
        <v>0</v>
      </c>
      <c r="U62" s="46">
        <f t="shared" si="47"/>
        <v>0</v>
      </c>
      <c r="V62" s="46">
        <f t="shared" si="62"/>
        <v>0</v>
      </c>
      <c r="W62" s="46">
        <f t="shared" si="49"/>
        <v>0</v>
      </c>
      <c r="X62" s="55">
        <f t="shared" si="75"/>
        <v>0</v>
      </c>
      <c r="Y62" s="46"/>
      <c r="Z62" s="46"/>
      <c r="AA62" s="46"/>
      <c r="AB62" s="55">
        <f t="shared" si="77"/>
        <v>0</v>
      </c>
      <c r="AC62" s="46">
        <f t="shared" si="50"/>
        <v>0</v>
      </c>
      <c r="AD62" s="46">
        <f t="shared" si="63"/>
        <v>0</v>
      </c>
      <c r="AE62" s="46">
        <f t="shared" si="52"/>
        <v>0</v>
      </c>
      <c r="AF62" s="55">
        <f t="shared" si="78"/>
        <v>0</v>
      </c>
    </row>
    <row r="63" spans="2:32" s="26" customFormat="1" ht="30" hidden="1" customHeight="1" outlineLevel="1" x14ac:dyDescent="0.2">
      <c r="B63" s="56"/>
      <c r="C63" s="57"/>
      <c r="D63" s="33"/>
      <c r="E63" s="46"/>
      <c r="F63" s="46"/>
      <c r="G63" s="46"/>
      <c r="H63" s="55">
        <f t="shared" si="69"/>
        <v>0</v>
      </c>
      <c r="I63" s="46"/>
      <c r="J63" s="46"/>
      <c r="K63" s="46"/>
      <c r="L63" s="55">
        <f t="shared" si="71"/>
        <v>0</v>
      </c>
      <c r="M63" s="46">
        <f t="shared" si="20"/>
        <v>0</v>
      </c>
      <c r="N63" s="46">
        <f t="shared" si="21"/>
        <v>0</v>
      </c>
      <c r="O63" s="46">
        <f t="shared" si="22"/>
        <v>0</v>
      </c>
      <c r="P63" s="55">
        <f t="shared" si="72"/>
        <v>0</v>
      </c>
      <c r="Q63" s="46"/>
      <c r="R63" s="46"/>
      <c r="S63" s="46"/>
      <c r="T63" s="55">
        <f t="shared" si="74"/>
        <v>0</v>
      </c>
      <c r="U63" s="46">
        <f t="shared" si="47"/>
        <v>0</v>
      </c>
      <c r="V63" s="46">
        <f t="shared" si="62"/>
        <v>0</v>
      </c>
      <c r="W63" s="46">
        <f t="shared" si="49"/>
        <v>0</v>
      </c>
      <c r="X63" s="55">
        <f t="shared" si="75"/>
        <v>0</v>
      </c>
      <c r="Y63" s="46"/>
      <c r="Z63" s="46"/>
      <c r="AA63" s="46"/>
      <c r="AB63" s="55">
        <f t="shared" si="77"/>
        <v>0</v>
      </c>
      <c r="AC63" s="46">
        <f t="shared" si="50"/>
        <v>0</v>
      </c>
      <c r="AD63" s="46">
        <f t="shared" si="63"/>
        <v>0</v>
      </c>
      <c r="AE63" s="46">
        <f t="shared" si="52"/>
        <v>0</v>
      </c>
      <c r="AF63" s="55">
        <f t="shared" si="78"/>
        <v>0</v>
      </c>
    </row>
    <row r="64" spans="2:32" s="26" customFormat="1" ht="30" hidden="1" customHeight="1" outlineLevel="1" x14ac:dyDescent="0.2">
      <c r="B64" s="56"/>
      <c r="C64" s="57"/>
      <c r="D64" s="33"/>
      <c r="E64" s="46"/>
      <c r="F64" s="46"/>
      <c r="G64" s="46"/>
      <c r="H64" s="55">
        <f t="shared" si="69"/>
        <v>0</v>
      </c>
      <c r="I64" s="46"/>
      <c r="J64" s="46"/>
      <c r="K64" s="46"/>
      <c r="L64" s="55">
        <f t="shared" si="71"/>
        <v>0</v>
      </c>
      <c r="M64" s="46">
        <f t="shared" si="20"/>
        <v>0</v>
      </c>
      <c r="N64" s="46">
        <f t="shared" si="21"/>
        <v>0</v>
      </c>
      <c r="O64" s="46">
        <f t="shared" si="22"/>
        <v>0</v>
      </c>
      <c r="P64" s="55">
        <f t="shared" si="72"/>
        <v>0</v>
      </c>
      <c r="Q64" s="46"/>
      <c r="R64" s="46"/>
      <c r="S64" s="46"/>
      <c r="T64" s="55">
        <f t="shared" si="74"/>
        <v>0</v>
      </c>
      <c r="U64" s="46">
        <f t="shared" si="47"/>
        <v>0</v>
      </c>
      <c r="V64" s="46">
        <f t="shared" si="62"/>
        <v>0</v>
      </c>
      <c r="W64" s="46">
        <f t="shared" si="49"/>
        <v>0</v>
      </c>
      <c r="X64" s="55">
        <f t="shared" si="75"/>
        <v>0</v>
      </c>
      <c r="Y64" s="46"/>
      <c r="Z64" s="46"/>
      <c r="AA64" s="46"/>
      <c r="AB64" s="55">
        <f t="shared" si="77"/>
        <v>0</v>
      </c>
      <c r="AC64" s="46">
        <f t="shared" si="50"/>
        <v>0</v>
      </c>
      <c r="AD64" s="46">
        <f t="shared" si="63"/>
        <v>0</v>
      </c>
      <c r="AE64" s="46">
        <f t="shared" si="52"/>
        <v>0</v>
      </c>
      <c r="AF64" s="55">
        <f t="shared" si="78"/>
        <v>0</v>
      </c>
    </row>
    <row r="65" spans="1:32" s="26" customFormat="1" ht="30" hidden="1" customHeight="1" outlineLevel="1" x14ac:dyDescent="0.2">
      <c r="B65" s="56"/>
      <c r="C65" s="32"/>
      <c r="D65" s="33"/>
      <c r="E65" s="46"/>
      <c r="F65" s="46"/>
      <c r="G65" s="46"/>
      <c r="H65" s="55">
        <f t="shared" si="69"/>
        <v>0</v>
      </c>
      <c r="I65" s="46"/>
      <c r="J65" s="46"/>
      <c r="K65" s="46"/>
      <c r="L65" s="55">
        <f t="shared" si="71"/>
        <v>0</v>
      </c>
      <c r="M65" s="46">
        <f t="shared" si="20"/>
        <v>0</v>
      </c>
      <c r="N65" s="46">
        <f t="shared" si="21"/>
        <v>0</v>
      </c>
      <c r="O65" s="46">
        <f t="shared" si="22"/>
        <v>0</v>
      </c>
      <c r="P65" s="55">
        <f t="shared" si="72"/>
        <v>0</v>
      </c>
      <c r="Q65" s="46"/>
      <c r="R65" s="46"/>
      <c r="S65" s="46"/>
      <c r="T65" s="55">
        <f t="shared" si="74"/>
        <v>0</v>
      </c>
      <c r="U65" s="46">
        <f t="shared" si="47"/>
        <v>0</v>
      </c>
      <c r="V65" s="46">
        <f t="shared" si="62"/>
        <v>0</v>
      </c>
      <c r="W65" s="46">
        <f t="shared" si="49"/>
        <v>0</v>
      </c>
      <c r="X65" s="55">
        <f t="shared" si="75"/>
        <v>0</v>
      </c>
      <c r="Y65" s="46"/>
      <c r="Z65" s="46"/>
      <c r="AA65" s="46"/>
      <c r="AB65" s="55">
        <f t="shared" si="77"/>
        <v>0</v>
      </c>
      <c r="AC65" s="46">
        <f t="shared" si="50"/>
        <v>0</v>
      </c>
      <c r="AD65" s="46">
        <f t="shared" si="63"/>
        <v>0</v>
      </c>
      <c r="AE65" s="46">
        <f t="shared" si="52"/>
        <v>0</v>
      </c>
      <c r="AF65" s="55">
        <f t="shared" si="78"/>
        <v>0</v>
      </c>
    </row>
    <row r="66" spans="1:32" s="26" customFormat="1" ht="30" hidden="1" customHeight="1" outlineLevel="1" x14ac:dyDescent="0.2">
      <c r="B66" s="58"/>
      <c r="C66" s="59"/>
      <c r="D66" s="60"/>
      <c r="E66" s="61"/>
      <c r="F66" s="61"/>
      <c r="G66" s="61"/>
      <c r="H66" s="62">
        <f t="shared" si="69"/>
        <v>0</v>
      </c>
      <c r="I66" s="61"/>
      <c r="J66" s="61"/>
      <c r="K66" s="61"/>
      <c r="L66" s="62">
        <f t="shared" si="71"/>
        <v>0</v>
      </c>
      <c r="M66" s="61">
        <f t="shared" si="20"/>
        <v>0</v>
      </c>
      <c r="N66" s="61">
        <f t="shared" si="21"/>
        <v>0</v>
      </c>
      <c r="O66" s="61">
        <f t="shared" si="22"/>
        <v>0</v>
      </c>
      <c r="P66" s="62">
        <f t="shared" si="72"/>
        <v>0</v>
      </c>
      <c r="Q66" s="61"/>
      <c r="R66" s="61"/>
      <c r="S66" s="61"/>
      <c r="T66" s="62">
        <f t="shared" si="74"/>
        <v>0</v>
      </c>
      <c r="U66" s="61">
        <f t="shared" si="47"/>
        <v>0</v>
      </c>
      <c r="V66" s="61">
        <f t="shared" si="62"/>
        <v>0</v>
      </c>
      <c r="W66" s="61">
        <f t="shared" si="49"/>
        <v>0</v>
      </c>
      <c r="X66" s="62">
        <f t="shared" si="75"/>
        <v>0</v>
      </c>
      <c r="Y66" s="61"/>
      <c r="Z66" s="61"/>
      <c r="AA66" s="61"/>
      <c r="AB66" s="62">
        <f t="shared" si="77"/>
        <v>0</v>
      </c>
      <c r="AC66" s="61">
        <f t="shared" si="50"/>
        <v>0</v>
      </c>
      <c r="AD66" s="61">
        <f t="shared" si="63"/>
        <v>0</v>
      </c>
      <c r="AE66" s="61">
        <f t="shared" si="52"/>
        <v>0</v>
      </c>
      <c r="AF66" s="62">
        <f t="shared" si="78"/>
        <v>0</v>
      </c>
    </row>
    <row r="67" spans="1:32" ht="14.25" customHeight="1" collapsed="1" thickBot="1" x14ac:dyDescent="0.25"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</row>
    <row r="68" spans="1:32" s="21" customFormat="1" ht="26.25" customHeight="1" thickBot="1" x14ac:dyDescent="0.25">
      <c r="B68" s="63" t="s">
        <v>0</v>
      </c>
      <c r="C68" s="64"/>
      <c r="D68" s="65"/>
      <c r="E68" s="66">
        <f>+E20+E11</f>
        <v>0</v>
      </c>
      <c r="F68" s="66">
        <f>+F20+F11</f>
        <v>106449</v>
      </c>
      <c r="G68" s="66">
        <f>+G20+G11</f>
        <v>0</v>
      </c>
      <c r="H68" s="66">
        <f>+E68+F68+G68</f>
        <v>106449</v>
      </c>
      <c r="I68" s="66">
        <f>+I20+I11</f>
        <v>0</v>
      </c>
      <c r="J68" s="66">
        <f>+J20+J11</f>
        <v>1218</v>
      </c>
      <c r="K68" s="66">
        <f>+K20+K11</f>
        <v>0</v>
      </c>
      <c r="L68" s="66">
        <f>+I68+J68+K68</f>
        <v>1218</v>
      </c>
      <c r="M68" s="66">
        <f>+M20+M11</f>
        <v>0</v>
      </c>
      <c r="N68" s="66">
        <f>+N20+N11</f>
        <v>107667</v>
      </c>
      <c r="O68" s="66">
        <f>+O20+O11</f>
        <v>0</v>
      </c>
      <c r="P68" s="66">
        <f>+M68+N68+O68</f>
        <v>107667</v>
      </c>
      <c r="Q68" s="66">
        <f>+Q20+Q11</f>
        <v>0</v>
      </c>
      <c r="R68" s="66">
        <f>+R20+R11</f>
        <v>0</v>
      </c>
      <c r="S68" s="66">
        <f>+S20+S11</f>
        <v>0</v>
      </c>
      <c r="T68" s="66">
        <f>+Q68+R68+S68</f>
        <v>0</v>
      </c>
      <c r="U68" s="66">
        <f>+U20+U11</f>
        <v>0</v>
      </c>
      <c r="V68" s="66">
        <f>+V20+V11</f>
        <v>107667</v>
      </c>
      <c r="W68" s="66">
        <f>+W20+W11</f>
        <v>0</v>
      </c>
      <c r="X68" s="66">
        <f>+U68+V68+W68</f>
        <v>107667</v>
      </c>
      <c r="Y68" s="66">
        <f>+Y20+Y11</f>
        <v>0</v>
      </c>
      <c r="Z68" s="66">
        <f>+Z20+Z11</f>
        <v>0</v>
      </c>
      <c r="AA68" s="66">
        <f>+AA20+AA11</f>
        <v>0</v>
      </c>
      <c r="AB68" s="66">
        <f>+Y68+Z68+AA68</f>
        <v>0</v>
      </c>
      <c r="AC68" s="66">
        <f>+AC20+AC11</f>
        <v>0</v>
      </c>
      <c r="AD68" s="66">
        <f>+AD20+AD11</f>
        <v>107667</v>
      </c>
      <c r="AE68" s="66">
        <f>+AE20+AE11</f>
        <v>0</v>
      </c>
      <c r="AF68" s="66">
        <f>+AC68+AD68+AE68</f>
        <v>107667</v>
      </c>
    </row>
    <row r="69" spans="1:32" s="1" customFormat="1" ht="5.25" customHeight="1" x14ac:dyDescent="0.2">
      <c r="B69" s="67"/>
    </row>
    <row r="70" spans="1:32" ht="19.5" customHeight="1" x14ac:dyDescent="0.2">
      <c r="B70" s="68" t="s">
        <v>66</v>
      </c>
      <c r="C70" s="69"/>
      <c r="D70" s="69"/>
      <c r="P70" s="103"/>
      <c r="X70" s="103"/>
      <c r="AF70" s="103"/>
    </row>
    <row r="71" spans="1:32" ht="19.5" customHeight="1" x14ac:dyDescent="0.2"/>
    <row r="72" spans="1:32" ht="26.25" customHeight="1" outlineLevel="1" x14ac:dyDescent="0.2"/>
    <row r="73" spans="1:32" ht="20.25" customHeight="1" outlineLevel="1" x14ac:dyDescent="0.2"/>
    <row r="74" spans="1:32" ht="21" customHeight="1" outlineLevel="1" thickBot="1" x14ac:dyDescent="0.25">
      <c r="A74" s="70"/>
      <c r="B74" s="71"/>
      <c r="C74" s="72"/>
      <c r="D74" s="73" t="s">
        <v>26</v>
      </c>
      <c r="E74" s="74">
        <v>0</v>
      </c>
      <c r="F74" s="74">
        <v>106449</v>
      </c>
      <c r="G74" s="74">
        <v>0</v>
      </c>
      <c r="H74" s="75">
        <f>+E74+F74+G74</f>
        <v>106449</v>
      </c>
      <c r="I74" s="74">
        <v>0</v>
      </c>
      <c r="J74" s="74">
        <v>1218</v>
      </c>
      <c r="K74" s="74">
        <v>0</v>
      </c>
      <c r="L74" s="75">
        <f t="shared" ref="L74" si="84">+I74+J74+K74</f>
        <v>1218</v>
      </c>
      <c r="M74" s="74">
        <v>0</v>
      </c>
      <c r="N74" s="74">
        <v>107667</v>
      </c>
      <c r="O74" s="74">
        <v>0</v>
      </c>
      <c r="P74" s="75">
        <f t="shared" ref="P74" si="85">+M74+N74+O74</f>
        <v>107667</v>
      </c>
      <c r="Q74" s="74">
        <v>0</v>
      </c>
      <c r="R74" s="74">
        <v>0</v>
      </c>
      <c r="S74" s="74">
        <v>0</v>
      </c>
      <c r="T74" s="75">
        <f t="shared" ref="T74" si="86">+Q74+R74+S74</f>
        <v>0</v>
      </c>
      <c r="U74" s="74">
        <v>0</v>
      </c>
      <c r="V74" s="74">
        <v>107667</v>
      </c>
      <c r="W74" s="74">
        <v>0</v>
      </c>
      <c r="X74" s="75">
        <f t="shared" ref="X74" si="87">+U74+V74+W74</f>
        <v>107667</v>
      </c>
      <c r="Y74" s="74">
        <v>0</v>
      </c>
      <c r="Z74" s="74">
        <v>0</v>
      </c>
      <c r="AA74" s="74">
        <v>0</v>
      </c>
      <c r="AB74" s="75">
        <f t="shared" ref="AB74" si="88">+Y74+Z74+AA74</f>
        <v>0</v>
      </c>
      <c r="AC74" s="74">
        <v>0</v>
      </c>
      <c r="AD74" s="74">
        <v>107667</v>
      </c>
      <c r="AE74" s="74">
        <v>0</v>
      </c>
      <c r="AF74" s="75">
        <f t="shared" ref="AF74" si="89">+AC74+AD74+AE74</f>
        <v>107667</v>
      </c>
    </row>
    <row r="75" spans="1:32" s="16" customFormat="1" ht="21" customHeight="1" outlineLevel="1" thickTop="1" x14ac:dyDescent="0.2">
      <c r="A75" s="76"/>
      <c r="B75" s="77"/>
      <c r="C75" s="77"/>
      <c r="D75" s="78"/>
      <c r="E75" s="79">
        <f t="shared" ref="E75:H75" si="90">+E74-E68</f>
        <v>0</v>
      </c>
      <c r="F75" s="79">
        <f t="shared" ref="F75:G75" si="91">+F74-F68</f>
        <v>0</v>
      </c>
      <c r="G75" s="79">
        <f t="shared" si="91"/>
        <v>0</v>
      </c>
      <c r="H75" s="80">
        <f t="shared" si="90"/>
        <v>0</v>
      </c>
      <c r="I75" s="79">
        <f t="shared" ref="I75:X75" si="92">+I74-I68</f>
        <v>0</v>
      </c>
      <c r="J75" s="79">
        <f t="shared" si="92"/>
        <v>0</v>
      </c>
      <c r="K75" s="79">
        <f t="shared" si="92"/>
        <v>0</v>
      </c>
      <c r="L75" s="80">
        <f t="shared" si="92"/>
        <v>0</v>
      </c>
      <c r="M75" s="79">
        <f t="shared" si="92"/>
        <v>0</v>
      </c>
      <c r="N75" s="79">
        <f t="shared" si="92"/>
        <v>0</v>
      </c>
      <c r="O75" s="79">
        <f t="shared" si="92"/>
        <v>0</v>
      </c>
      <c r="P75" s="80">
        <f t="shared" si="92"/>
        <v>0</v>
      </c>
      <c r="Q75" s="79">
        <f t="shared" si="92"/>
        <v>0</v>
      </c>
      <c r="R75" s="79">
        <f t="shared" si="92"/>
        <v>0</v>
      </c>
      <c r="S75" s="79">
        <f t="shared" si="92"/>
        <v>0</v>
      </c>
      <c r="T75" s="80">
        <f t="shared" si="92"/>
        <v>0</v>
      </c>
      <c r="U75" s="79">
        <f t="shared" si="92"/>
        <v>0</v>
      </c>
      <c r="V75" s="79">
        <f t="shared" si="92"/>
        <v>0</v>
      </c>
      <c r="W75" s="79">
        <f t="shared" si="92"/>
        <v>0</v>
      </c>
      <c r="X75" s="80">
        <f t="shared" si="92"/>
        <v>0</v>
      </c>
      <c r="Y75" s="79">
        <f t="shared" ref="Y75:AF75" si="93">+Y74-Y68</f>
        <v>0</v>
      </c>
      <c r="Z75" s="79">
        <f t="shared" si="93"/>
        <v>0</v>
      </c>
      <c r="AA75" s="79">
        <f t="shared" si="93"/>
        <v>0</v>
      </c>
      <c r="AB75" s="80">
        <f t="shared" si="93"/>
        <v>0</v>
      </c>
      <c r="AC75" s="79">
        <f t="shared" si="93"/>
        <v>0</v>
      </c>
      <c r="AD75" s="79">
        <f t="shared" si="93"/>
        <v>0</v>
      </c>
      <c r="AE75" s="79">
        <f t="shared" si="93"/>
        <v>0</v>
      </c>
      <c r="AF75" s="80">
        <f t="shared" si="93"/>
        <v>0</v>
      </c>
    </row>
    <row r="79" spans="1:32" ht="17.100000000000001" customHeight="1" x14ac:dyDescent="0.2"/>
  </sheetData>
  <sheetProtection algorithmName="SHA-512" hashValue="7k0OkIgnAJrdNObGhB5brhKE+xCkzgDcbmtg6nSkQO2wmgIHEKQexptzvZq+3c78MnZabGRI19Q0XMrSaH1gjQ==" saltValue="7x5FJGN22mdAR3kdjKanNw==" spinCount="100000" sheet="1" formatCells="0" formatColumns="0" formatRows="0" insertColumns="0" insertRows="0" insertHyperlinks="0" deleteColumns="0" deleteRows="0" sort="0" autoFilter="0" pivotTables="0"/>
  <mergeCells count="16">
    <mergeCell ref="B3:AF3"/>
    <mergeCell ref="C44:D44"/>
    <mergeCell ref="C8:D8"/>
    <mergeCell ref="C22:D22"/>
    <mergeCell ref="C39:D39"/>
    <mergeCell ref="C25:D25"/>
    <mergeCell ref="C20:D20"/>
    <mergeCell ref="C9:D9"/>
    <mergeCell ref="Y5:AB7"/>
    <mergeCell ref="AC5:AF7"/>
    <mergeCell ref="U5:X7"/>
    <mergeCell ref="Q5:T7"/>
    <mergeCell ref="B5:D7"/>
    <mergeCell ref="M5:P7"/>
    <mergeCell ref="E5:H7"/>
    <mergeCell ref="I5:L7"/>
  </mergeCells>
  <printOptions horizontalCentered="1"/>
  <pageMargins left="0.6692913385826772" right="0.62992125984251968" top="0.86614173228346458" bottom="0.27559055118110237" header="0.55118110236220474" footer="0.15748031496062992"/>
  <pageSetup paperSize="9" scale="70" firstPageNumber="0" orientation="portrait" horizontalDpi="300" verticalDpi="300" r:id="rId1"/>
  <headerFooter alignWithMargins="0">
    <oddHeader>&amp;R&amp;"Arial,Félkövér"&amp;A&amp;"Arial,Normál" a ___/____. (__. __.)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16. melléklet</vt:lpstr>
      <vt:lpstr>'16. melléklet'!Nyomtatási_cím</vt:lpstr>
      <vt:lpstr>'16.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2025-01-29T07:59:19Z</cp:lastPrinted>
  <dcterms:created xsi:type="dcterms:W3CDTF">2021-10-26T09:32:32Z</dcterms:created>
  <dcterms:modified xsi:type="dcterms:W3CDTF">2025-01-30T14:43:59Z</dcterms:modified>
</cp:coreProperties>
</file>