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. évi Módosított előirányzat\6_módosított előirányzat\kimenő melléklet\"/>
    </mc:Choice>
  </mc:AlternateContent>
  <bookViews>
    <workbookView xWindow="-345" yWindow="165" windowWidth="14520" windowHeight="11775" tabRatio="180"/>
  </bookViews>
  <sheets>
    <sheet name="16. melléklet" sheetId="1" r:id="rId1"/>
  </sheets>
  <definedNames>
    <definedName name="_xlnm.Print_Titles" localSheetId="0">'16. melléklet'!$5:$9</definedName>
    <definedName name="_xlnm.Print_Area" localSheetId="0">'16. melléklet'!$B$1:$BD$70</definedName>
  </definedNames>
  <calcPr calcId="162913"/>
</workbook>
</file>

<file path=xl/calcChain.xml><?xml version="1.0" encoding="utf-8"?>
<calcChain xmlns="http://schemas.openxmlformats.org/spreadsheetml/2006/main">
  <c r="AZ66" i="1" l="1"/>
  <c r="AZ65" i="1"/>
  <c r="AZ64" i="1"/>
  <c r="AZ63" i="1"/>
  <c r="AZ62" i="1"/>
  <c r="AZ61" i="1"/>
  <c r="AZ60" i="1"/>
  <c r="AZ59" i="1"/>
  <c r="AZ58" i="1"/>
  <c r="AZ57" i="1"/>
  <c r="AZ56" i="1"/>
  <c r="AZ55" i="1"/>
  <c r="AZ54" i="1"/>
  <c r="AZ53" i="1"/>
  <c r="AZ52" i="1"/>
  <c r="AZ51" i="1"/>
  <c r="AZ50" i="1"/>
  <c r="AZ49" i="1"/>
  <c r="AZ48" i="1"/>
  <c r="AZ47" i="1"/>
  <c r="AZ46" i="1"/>
  <c r="AZ45" i="1"/>
  <c r="AY44" i="1"/>
  <c r="AX44" i="1"/>
  <c r="AW44" i="1"/>
  <c r="BA43" i="1"/>
  <c r="BA42" i="1"/>
  <c r="AZ42" i="1"/>
  <c r="BA41" i="1"/>
  <c r="AZ41" i="1"/>
  <c r="BA40" i="1"/>
  <c r="AZ40" i="1"/>
  <c r="BA39" i="1"/>
  <c r="AY39" i="1"/>
  <c r="AX39" i="1"/>
  <c r="AW39" i="1"/>
  <c r="BA38" i="1"/>
  <c r="AZ38" i="1"/>
  <c r="BA37" i="1"/>
  <c r="AZ37" i="1"/>
  <c r="BA36" i="1"/>
  <c r="AZ36" i="1"/>
  <c r="BA35" i="1"/>
  <c r="AZ35" i="1"/>
  <c r="BA34" i="1"/>
  <c r="AZ34" i="1"/>
  <c r="BA33" i="1"/>
  <c r="AZ33" i="1"/>
  <c r="BA32" i="1"/>
  <c r="AZ32" i="1"/>
  <c r="BA31" i="1"/>
  <c r="AZ31" i="1"/>
  <c r="BA30" i="1"/>
  <c r="AZ30" i="1"/>
  <c r="BA29" i="1"/>
  <c r="AZ29" i="1"/>
  <c r="BA28" i="1"/>
  <c r="AZ28" i="1"/>
  <c r="AZ27" i="1"/>
  <c r="AZ26" i="1"/>
  <c r="AY25" i="1"/>
  <c r="AX25" i="1"/>
  <c r="AW25" i="1"/>
  <c r="BC24" i="1"/>
  <c r="BB24" i="1"/>
  <c r="BA24" i="1"/>
  <c r="AZ24" i="1"/>
  <c r="BC23" i="1"/>
  <c r="BB23" i="1"/>
  <c r="BA23" i="1"/>
  <c r="AZ23" i="1"/>
  <c r="BC22" i="1"/>
  <c r="BB22" i="1"/>
  <c r="AZ22" i="1"/>
  <c r="AW22" i="1"/>
  <c r="BA22" i="1" s="1"/>
  <c r="BD22" i="1" s="1"/>
  <c r="BC18" i="1"/>
  <c r="BB18" i="1"/>
  <c r="BA18" i="1"/>
  <c r="BD18" i="1" s="1"/>
  <c r="AZ18" i="1"/>
  <c r="BD17" i="1"/>
  <c r="BC17" i="1"/>
  <c r="BB17" i="1"/>
  <c r="BA17" i="1"/>
  <c r="AZ17" i="1"/>
  <c r="BC16" i="1"/>
  <c r="BD16" i="1" s="1"/>
  <c r="BB16" i="1"/>
  <c r="BA16" i="1"/>
  <c r="AZ16" i="1"/>
  <c r="BC15" i="1"/>
  <c r="BB15" i="1"/>
  <c r="BD15" i="1" s="1"/>
  <c r="BA15" i="1"/>
  <c r="AZ15" i="1"/>
  <c r="BC14" i="1"/>
  <c r="BB14" i="1"/>
  <c r="BA14" i="1"/>
  <c r="BD14" i="1" s="1"/>
  <c r="AZ14" i="1"/>
  <c r="BC13" i="1"/>
  <c r="BB13" i="1"/>
  <c r="BA13" i="1"/>
  <c r="BD13" i="1" s="1"/>
  <c r="AZ13" i="1"/>
  <c r="BB11" i="1"/>
  <c r="BA11" i="1"/>
  <c r="AY11" i="1"/>
  <c r="BC11" i="1" s="1"/>
  <c r="AX11" i="1"/>
  <c r="AW11" i="1"/>
  <c r="AW20" i="1" l="1"/>
  <c r="AW68" i="1" s="1"/>
  <c r="AY20" i="1"/>
  <c r="AY68" i="1" s="1"/>
  <c r="AZ44" i="1"/>
  <c r="BD11" i="1"/>
  <c r="AZ11" i="1"/>
  <c r="AX20" i="1"/>
  <c r="AZ25" i="1"/>
  <c r="AZ39" i="1"/>
  <c r="AZ20" i="1" l="1"/>
  <c r="AX68" i="1"/>
  <c r="AZ68" i="1" s="1"/>
  <c r="AR66" i="1" l="1"/>
  <c r="AR65" i="1"/>
  <c r="AR64" i="1"/>
  <c r="AR63" i="1"/>
  <c r="AR62" i="1"/>
  <c r="AR61" i="1"/>
  <c r="AR60" i="1"/>
  <c r="AR59" i="1"/>
  <c r="AR58" i="1"/>
  <c r="AR57" i="1"/>
  <c r="AR56" i="1"/>
  <c r="AR55" i="1"/>
  <c r="AR54" i="1"/>
  <c r="AR53" i="1"/>
  <c r="AR52" i="1"/>
  <c r="AR51" i="1"/>
  <c r="AR50" i="1"/>
  <c r="AR49" i="1"/>
  <c r="AR48" i="1"/>
  <c r="AR47" i="1"/>
  <c r="AR46" i="1"/>
  <c r="AR45" i="1"/>
  <c r="AQ44" i="1"/>
  <c r="AP44" i="1"/>
  <c r="AO44" i="1"/>
  <c r="AR42" i="1"/>
  <c r="AR41" i="1"/>
  <c r="AR40" i="1"/>
  <c r="AQ39" i="1"/>
  <c r="AP39" i="1"/>
  <c r="AO39" i="1"/>
  <c r="AR38" i="1"/>
  <c r="AR37" i="1"/>
  <c r="AR36" i="1"/>
  <c r="AR35" i="1"/>
  <c r="AR34" i="1"/>
  <c r="AR33" i="1"/>
  <c r="AR32" i="1"/>
  <c r="AR31" i="1"/>
  <c r="AR30" i="1"/>
  <c r="AR29" i="1"/>
  <c r="AR28" i="1"/>
  <c r="AR27" i="1"/>
  <c r="AR26" i="1"/>
  <c r="AQ25" i="1"/>
  <c r="AP25" i="1"/>
  <c r="AO25" i="1"/>
  <c r="AR24" i="1"/>
  <c r="AR23" i="1"/>
  <c r="AO22" i="1"/>
  <c r="AR18" i="1"/>
  <c r="AR17" i="1"/>
  <c r="AR16" i="1"/>
  <c r="AR15" i="1"/>
  <c r="AR14" i="1"/>
  <c r="AR13" i="1"/>
  <c r="AQ11" i="1"/>
  <c r="AP11" i="1"/>
  <c r="AO11" i="1"/>
  <c r="AQ20" i="1" l="1"/>
  <c r="AQ68" i="1" s="1"/>
  <c r="AR44" i="1"/>
  <c r="AR25" i="1"/>
  <c r="AR11" i="1"/>
  <c r="AO20" i="1"/>
  <c r="AP20" i="1"/>
  <c r="AR39" i="1"/>
  <c r="AR22" i="1"/>
  <c r="AP68" i="1" l="1"/>
  <c r="AR20" i="1"/>
  <c r="AO68" i="1"/>
  <c r="AR68" i="1" l="1"/>
  <c r="AJ66" i="1" l="1"/>
  <c r="AJ65" i="1"/>
  <c r="AJ64" i="1"/>
  <c r="AJ63" i="1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I44" i="1"/>
  <c r="AH44" i="1"/>
  <c r="AG44" i="1"/>
  <c r="AJ42" i="1"/>
  <c r="AJ41" i="1"/>
  <c r="AJ40" i="1"/>
  <c r="AI39" i="1"/>
  <c r="AH39" i="1"/>
  <c r="AG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I25" i="1"/>
  <c r="AI20" i="1" s="1"/>
  <c r="AH25" i="1"/>
  <c r="AG25" i="1"/>
  <c r="AJ24" i="1"/>
  <c r="AJ23" i="1"/>
  <c r="AG22" i="1"/>
  <c r="AJ18" i="1"/>
  <c r="AJ17" i="1"/>
  <c r="AJ16" i="1"/>
  <c r="AJ15" i="1"/>
  <c r="AJ14" i="1"/>
  <c r="AJ13" i="1"/>
  <c r="AI11" i="1"/>
  <c r="AH11" i="1"/>
  <c r="AG11" i="1"/>
  <c r="AJ44" i="1" l="1"/>
  <c r="AG20" i="1"/>
  <c r="AG68" i="1" s="1"/>
  <c r="AI68" i="1"/>
  <c r="AJ11" i="1"/>
  <c r="AH20" i="1"/>
  <c r="AJ25" i="1"/>
  <c r="AJ39" i="1"/>
  <c r="AJ22" i="1"/>
  <c r="AJ20" i="1" l="1"/>
  <c r="AH68" i="1"/>
  <c r="AJ68" i="1" l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A44" i="1"/>
  <c r="Z44" i="1"/>
  <c r="Y44" i="1"/>
  <c r="AB42" i="1"/>
  <c r="AB41" i="1"/>
  <c r="AB40" i="1"/>
  <c r="AA39" i="1"/>
  <c r="Z39" i="1"/>
  <c r="Y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A25" i="1"/>
  <c r="Z25" i="1"/>
  <c r="Y25" i="1"/>
  <c r="AB24" i="1"/>
  <c r="AB23" i="1"/>
  <c r="Y22" i="1"/>
  <c r="AB18" i="1"/>
  <c r="AB17" i="1"/>
  <c r="AB16" i="1"/>
  <c r="AB15" i="1"/>
  <c r="AB14" i="1"/>
  <c r="AB13" i="1"/>
  <c r="AA11" i="1"/>
  <c r="Z11" i="1"/>
  <c r="Y11" i="1"/>
  <c r="AB44" i="1" l="1"/>
  <c r="Y20" i="1"/>
  <c r="AA20" i="1"/>
  <c r="AA68" i="1"/>
  <c r="Y68" i="1"/>
  <c r="AB11" i="1"/>
  <c r="Z20" i="1"/>
  <c r="AB25" i="1"/>
  <c r="AB39" i="1"/>
  <c r="AB22" i="1"/>
  <c r="Z68" i="1" l="1"/>
  <c r="AB20" i="1"/>
  <c r="AB68" i="1" l="1"/>
  <c r="E22" i="1" l="1"/>
  <c r="E25" i="1"/>
  <c r="F25" i="1"/>
  <c r="G25" i="1"/>
  <c r="E39" i="1"/>
  <c r="F39" i="1"/>
  <c r="G39" i="1"/>
  <c r="E44" i="1"/>
  <c r="F44" i="1"/>
  <c r="G44" i="1"/>
  <c r="G20" i="1" l="1"/>
  <c r="F20" i="1"/>
  <c r="E20" i="1"/>
  <c r="L30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S44" i="1"/>
  <c r="R44" i="1"/>
  <c r="Q44" i="1"/>
  <c r="T42" i="1"/>
  <c r="T41" i="1"/>
  <c r="T40" i="1"/>
  <c r="S39" i="1"/>
  <c r="R39" i="1"/>
  <c r="Q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S25" i="1"/>
  <c r="R25" i="1"/>
  <c r="Q25" i="1"/>
  <c r="T24" i="1"/>
  <c r="T23" i="1"/>
  <c r="Q22" i="1"/>
  <c r="T18" i="1"/>
  <c r="T17" i="1"/>
  <c r="T16" i="1"/>
  <c r="T15" i="1"/>
  <c r="T14" i="1"/>
  <c r="T13" i="1"/>
  <c r="S11" i="1"/>
  <c r="R11" i="1"/>
  <c r="Q11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K44" i="1"/>
  <c r="J44" i="1"/>
  <c r="I44" i="1"/>
  <c r="L42" i="1"/>
  <c r="L41" i="1"/>
  <c r="L40" i="1"/>
  <c r="K39" i="1"/>
  <c r="J39" i="1"/>
  <c r="I39" i="1"/>
  <c r="L38" i="1"/>
  <c r="L37" i="1"/>
  <c r="L36" i="1"/>
  <c r="L35" i="1"/>
  <c r="L34" i="1"/>
  <c r="L33" i="1"/>
  <c r="L32" i="1"/>
  <c r="L31" i="1"/>
  <c r="L29" i="1"/>
  <c r="L28" i="1"/>
  <c r="L27" i="1"/>
  <c r="L26" i="1"/>
  <c r="K25" i="1"/>
  <c r="I25" i="1"/>
  <c r="L24" i="1"/>
  <c r="L23" i="1"/>
  <c r="I22" i="1"/>
  <c r="L22" i="1" s="1"/>
  <c r="L18" i="1"/>
  <c r="L17" i="1"/>
  <c r="L16" i="1"/>
  <c r="L15" i="1"/>
  <c r="L14" i="1"/>
  <c r="L13" i="1"/>
  <c r="K11" i="1"/>
  <c r="J11" i="1"/>
  <c r="I11" i="1"/>
  <c r="H24" i="1"/>
  <c r="H23" i="1"/>
  <c r="F11" i="1"/>
  <c r="G11" i="1"/>
  <c r="E11" i="1"/>
  <c r="K20" i="1" l="1"/>
  <c r="K68" i="1" s="1"/>
  <c r="L44" i="1"/>
  <c r="S20" i="1"/>
  <c r="S68" i="1" s="1"/>
  <c r="E68" i="1"/>
  <c r="F68" i="1"/>
  <c r="T11" i="1"/>
  <c r="G68" i="1"/>
  <c r="L39" i="1"/>
  <c r="J25" i="1"/>
  <c r="J20" i="1" s="1"/>
  <c r="J68" i="1" s="1"/>
  <c r="Q20" i="1"/>
  <c r="Q68" i="1" s="1"/>
  <c r="L11" i="1"/>
  <c r="T39" i="1"/>
  <c r="T44" i="1"/>
  <c r="T22" i="1"/>
  <c r="T25" i="1"/>
  <c r="R20" i="1"/>
  <c r="R68" i="1" s="1"/>
  <c r="I20" i="1"/>
  <c r="L25" i="1" l="1"/>
  <c r="T20" i="1"/>
  <c r="T68" i="1"/>
  <c r="L20" i="1"/>
  <c r="I68" i="1"/>
  <c r="L68" i="1" l="1"/>
  <c r="H31" i="1"/>
  <c r="M31" i="1"/>
  <c r="N31" i="1"/>
  <c r="V31" i="1" s="1"/>
  <c r="AD31" i="1" s="1"/>
  <c r="AL31" i="1" s="1"/>
  <c r="AT31" i="1" s="1"/>
  <c r="BB31" i="1" s="1"/>
  <c r="O31" i="1"/>
  <c r="W31" i="1" s="1"/>
  <c r="AE31" i="1" s="1"/>
  <c r="AM31" i="1" s="1"/>
  <c r="AU31" i="1" s="1"/>
  <c r="BC31" i="1" s="1"/>
  <c r="H32" i="1"/>
  <c r="M32" i="1"/>
  <c r="U32" i="1" s="1"/>
  <c r="AC32" i="1" s="1"/>
  <c r="N32" i="1"/>
  <c r="V32" i="1" s="1"/>
  <c r="AD32" i="1" s="1"/>
  <c r="AL32" i="1" s="1"/>
  <c r="AT32" i="1" s="1"/>
  <c r="BB32" i="1" s="1"/>
  <c r="O32" i="1"/>
  <c r="W32" i="1" s="1"/>
  <c r="AE32" i="1" s="1"/>
  <c r="AM32" i="1" s="1"/>
  <c r="AU32" i="1" s="1"/>
  <c r="BC32" i="1" s="1"/>
  <c r="H33" i="1"/>
  <c r="M33" i="1"/>
  <c r="U33" i="1" s="1"/>
  <c r="AC33" i="1" s="1"/>
  <c r="N33" i="1"/>
  <c r="V33" i="1" s="1"/>
  <c r="AD33" i="1" s="1"/>
  <c r="AL33" i="1" s="1"/>
  <c r="AT33" i="1" s="1"/>
  <c r="BB33" i="1" s="1"/>
  <c r="O33" i="1"/>
  <c r="W33" i="1" s="1"/>
  <c r="AE33" i="1" s="1"/>
  <c r="AM33" i="1" s="1"/>
  <c r="AU33" i="1" s="1"/>
  <c r="BC33" i="1" s="1"/>
  <c r="H34" i="1"/>
  <c r="M34" i="1"/>
  <c r="N34" i="1"/>
  <c r="V34" i="1" s="1"/>
  <c r="AD34" i="1" s="1"/>
  <c r="O34" i="1"/>
  <c r="W34" i="1" s="1"/>
  <c r="AE34" i="1" s="1"/>
  <c r="AM34" i="1" s="1"/>
  <c r="AU34" i="1" s="1"/>
  <c r="BC34" i="1" s="1"/>
  <c r="H35" i="1"/>
  <c r="M35" i="1"/>
  <c r="U35" i="1" s="1"/>
  <c r="AC35" i="1" s="1"/>
  <c r="AK35" i="1" s="1"/>
  <c r="AS35" i="1" s="1"/>
  <c r="N35" i="1"/>
  <c r="V35" i="1" s="1"/>
  <c r="AD35" i="1" s="1"/>
  <c r="AL35" i="1" s="1"/>
  <c r="AT35" i="1" s="1"/>
  <c r="BB35" i="1" s="1"/>
  <c r="O35" i="1"/>
  <c r="W35" i="1" s="1"/>
  <c r="AE35" i="1" s="1"/>
  <c r="AM35" i="1" s="1"/>
  <c r="AU35" i="1" s="1"/>
  <c r="BC35" i="1" s="1"/>
  <c r="H36" i="1"/>
  <c r="M36" i="1"/>
  <c r="U36" i="1" s="1"/>
  <c r="AC36" i="1" s="1"/>
  <c r="AK36" i="1" s="1"/>
  <c r="N36" i="1"/>
  <c r="V36" i="1" s="1"/>
  <c r="AD36" i="1" s="1"/>
  <c r="AL36" i="1" s="1"/>
  <c r="AT36" i="1" s="1"/>
  <c r="BB36" i="1" s="1"/>
  <c r="O36" i="1"/>
  <c r="W36" i="1" s="1"/>
  <c r="AE36" i="1" s="1"/>
  <c r="AM36" i="1" s="1"/>
  <c r="AU36" i="1" s="1"/>
  <c r="BC36" i="1" s="1"/>
  <c r="H37" i="1"/>
  <c r="M37" i="1"/>
  <c r="N37" i="1"/>
  <c r="V37" i="1" s="1"/>
  <c r="AD37" i="1" s="1"/>
  <c r="AL37" i="1" s="1"/>
  <c r="AT37" i="1" s="1"/>
  <c r="BB37" i="1" s="1"/>
  <c r="O37" i="1"/>
  <c r="W37" i="1" s="1"/>
  <c r="AE37" i="1" s="1"/>
  <c r="AM37" i="1" s="1"/>
  <c r="AU37" i="1" s="1"/>
  <c r="BC37" i="1" s="1"/>
  <c r="BD36" i="1" l="1"/>
  <c r="BD33" i="1"/>
  <c r="BD35" i="1"/>
  <c r="BD37" i="1"/>
  <c r="BD31" i="1"/>
  <c r="BD32" i="1"/>
  <c r="AF32" i="1"/>
  <c r="AK32" i="1"/>
  <c r="AS36" i="1"/>
  <c r="AV36" i="1" s="1"/>
  <c r="AN36" i="1"/>
  <c r="AF33" i="1"/>
  <c r="AK33" i="1"/>
  <c r="AL34" i="1"/>
  <c r="AV35" i="1"/>
  <c r="AN35" i="1"/>
  <c r="AF36" i="1"/>
  <c r="AF35" i="1"/>
  <c r="P34" i="1"/>
  <c r="P31" i="1"/>
  <c r="P37" i="1"/>
  <c r="X35" i="1"/>
  <c r="X32" i="1"/>
  <c r="X36" i="1"/>
  <c r="X33" i="1"/>
  <c r="U37" i="1"/>
  <c r="AC37" i="1" s="1"/>
  <c r="P35" i="1"/>
  <c r="U34" i="1"/>
  <c r="AC34" i="1" s="1"/>
  <c r="AK34" i="1" s="1"/>
  <c r="AS34" i="1" s="1"/>
  <c r="P32" i="1"/>
  <c r="U31" i="1"/>
  <c r="AC31" i="1" s="1"/>
  <c r="P36" i="1"/>
  <c r="P33" i="1"/>
  <c r="AN33" i="1" l="1"/>
  <c r="AS33" i="1"/>
  <c r="AV33" i="1" s="1"/>
  <c r="AV34" i="1"/>
  <c r="AN32" i="1"/>
  <c r="AS32" i="1"/>
  <c r="AV32" i="1" s="1"/>
  <c r="AN34" i="1"/>
  <c r="AT34" i="1"/>
  <c r="BB34" i="1" s="1"/>
  <c r="BD34" i="1" s="1"/>
  <c r="AF31" i="1"/>
  <c r="AK31" i="1"/>
  <c r="AF34" i="1"/>
  <c r="AF37" i="1"/>
  <c r="AK37" i="1"/>
  <c r="X34" i="1"/>
  <c r="X31" i="1"/>
  <c r="X37" i="1"/>
  <c r="AN31" i="1" l="1"/>
  <c r="AS31" i="1"/>
  <c r="AV31" i="1" s="1"/>
  <c r="AN37" i="1"/>
  <c r="AS37" i="1"/>
  <c r="AV37" i="1" s="1"/>
  <c r="O52" i="1"/>
  <c r="W52" i="1" s="1"/>
  <c r="AE52" i="1" s="1"/>
  <c r="AM52" i="1" s="1"/>
  <c r="AU52" i="1" s="1"/>
  <c r="BC52" i="1" s="1"/>
  <c r="N52" i="1"/>
  <c r="V52" i="1" s="1"/>
  <c r="AD52" i="1" s="1"/>
  <c r="AL52" i="1" s="1"/>
  <c r="AT52" i="1" s="1"/>
  <c r="BB52" i="1" s="1"/>
  <c r="M52" i="1"/>
  <c r="U52" i="1" s="1"/>
  <c r="AC52" i="1" s="1"/>
  <c r="H52" i="1"/>
  <c r="O51" i="1"/>
  <c r="N51" i="1"/>
  <c r="V51" i="1" s="1"/>
  <c r="AD51" i="1" s="1"/>
  <c r="AL51" i="1" s="1"/>
  <c r="AT51" i="1" s="1"/>
  <c r="BB51" i="1" s="1"/>
  <c r="M51" i="1"/>
  <c r="U51" i="1" s="1"/>
  <c r="AC51" i="1" s="1"/>
  <c r="H51" i="1"/>
  <c r="O50" i="1"/>
  <c r="W50" i="1" s="1"/>
  <c r="AE50" i="1" s="1"/>
  <c r="AM50" i="1" s="1"/>
  <c r="AU50" i="1" s="1"/>
  <c r="BC50" i="1" s="1"/>
  <c r="N50" i="1"/>
  <c r="M50" i="1"/>
  <c r="U50" i="1" s="1"/>
  <c r="AC50" i="1" s="1"/>
  <c r="H50" i="1"/>
  <c r="O49" i="1"/>
  <c r="W49" i="1" s="1"/>
  <c r="AE49" i="1" s="1"/>
  <c r="AM49" i="1" s="1"/>
  <c r="AU49" i="1" s="1"/>
  <c r="BC49" i="1" s="1"/>
  <c r="N49" i="1"/>
  <c r="V49" i="1" s="1"/>
  <c r="AD49" i="1" s="1"/>
  <c r="AL49" i="1" s="1"/>
  <c r="AT49" i="1" s="1"/>
  <c r="BB49" i="1" s="1"/>
  <c r="M49" i="1"/>
  <c r="H49" i="1"/>
  <c r="O48" i="1"/>
  <c r="W48" i="1" s="1"/>
  <c r="AE48" i="1" s="1"/>
  <c r="AM48" i="1" s="1"/>
  <c r="AU48" i="1" s="1"/>
  <c r="BC48" i="1" s="1"/>
  <c r="N48" i="1"/>
  <c r="V48" i="1" s="1"/>
  <c r="AD48" i="1" s="1"/>
  <c r="AL48" i="1" s="1"/>
  <c r="AT48" i="1" s="1"/>
  <c r="BB48" i="1" s="1"/>
  <c r="M48" i="1"/>
  <c r="U48" i="1" s="1"/>
  <c r="AC48" i="1" s="1"/>
  <c r="H48" i="1"/>
  <c r="O47" i="1"/>
  <c r="W47" i="1" s="1"/>
  <c r="AE47" i="1" s="1"/>
  <c r="AM47" i="1" s="1"/>
  <c r="AU47" i="1" s="1"/>
  <c r="BC47" i="1" s="1"/>
  <c r="N47" i="1"/>
  <c r="V47" i="1" s="1"/>
  <c r="AD47" i="1" s="1"/>
  <c r="AL47" i="1" s="1"/>
  <c r="AT47" i="1" s="1"/>
  <c r="BB47" i="1" s="1"/>
  <c r="M47" i="1"/>
  <c r="H47" i="1"/>
  <c r="O46" i="1"/>
  <c r="W46" i="1" s="1"/>
  <c r="AE46" i="1" s="1"/>
  <c r="AM46" i="1" s="1"/>
  <c r="AU46" i="1" s="1"/>
  <c r="BC46" i="1" s="1"/>
  <c r="N46" i="1"/>
  <c r="V46" i="1" s="1"/>
  <c r="AD46" i="1" s="1"/>
  <c r="AL46" i="1" s="1"/>
  <c r="AT46" i="1" s="1"/>
  <c r="BB46" i="1" s="1"/>
  <c r="M46" i="1"/>
  <c r="U46" i="1" s="1"/>
  <c r="AC46" i="1" s="1"/>
  <c r="H46" i="1"/>
  <c r="O45" i="1"/>
  <c r="N45" i="1"/>
  <c r="M45" i="1"/>
  <c r="U45" i="1" s="1"/>
  <c r="AC45" i="1" s="1"/>
  <c r="AK45" i="1" s="1"/>
  <c r="AS45" i="1" s="1"/>
  <c r="BA45" i="1" s="1"/>
  <c r="H45" i="1"/>
  <c r="AK50" i="1" l="1"/>
  <c r="AK48" i="1"/>
  <c r="AF48" i="1"/>
  <c r="AK51" i="1"/>
  <c r="AF51" i="1"/>
  <c r="AK46" i="1"/>
  <c r="AF46" i="1"/>
  <c r="AK52" i="1"/>
  <c r="AF52" i="1"/>
  <c r="P52" i="1"/>
  <c r="V45" i="1"/>
  <c r="AD45" i="1" s="1"/>
  <c r="AL45" i="1" s="1"/>
  <c r="AT45" i="1" s="1"/>
  <c r="BB45" i="1" s="1"/>
  <c r="P47" i="1"/>
  <c r="X48" i="1"/>
  <c r="P49" i="1"/>
  <c r="P48" i="1"/>
  <c r="U47" i="1"/>
  <c r="AC47" i="1" s="1"/>
  <c r="P46" i="1"/>
  <c r="X46" i="1"/>
  <c r="P45" i="1"/>
  <c r="P50" i="1"/>
  <c r="P51" i="1"/>
  <c r="X52" i="1"/>
  <c r="W45" i="1"/>
  <c r="AE45" i="1" s="1"/>
  <c r="U49" i="1"/>
  <c r="AC49" i="1" s="1"/>
  <c r="V50" i="1"/>
  <c r="AD50" i="1" s="1"/>
  <c r="AL50" i="1" s="1"/>
  <c r="AT50" i="1" s="1"/>
  <c r="BB50" i="1" s="1"/>
  <c r="W51" i="1"/>
  <c r="AE51" i="1" s="1"/>
  <c r="AM51" i="1" s="1"/>
  <c r="AU51" i="1" s="1"/>
  <c r="BC51" i="1" s="1"/>
  <c r="X47" i="1" l="1"/>
  <c r="AF50" i="1"/>
  <c r="AS48" i="1"/>
  <c r="AN48" i="1"/>
  <c r="AS46" i="1"/>
  <c r="AN46" i="1"/>
  <c r="AF47" i="1"/>
  <c r="AK47" i="1"/>
  <c r="AS51" i="1"/>
  <c r="BA51" i="1" s="1"/>
  <c r="BD51" i="1" s="1"/>
  <c r="AN51" i="1"/>
  <c r="AS50" i="1"/>
  <c r="AN50" i="1"/>
  <c r="AK49" i="1"/>
  <c r="AF49" i="1"/>
  <c r="AS52" i="1"/>
  <c r="AN52" i="1"/>
  <c r="AF45" i="1"/>
  <c r="AM45" i="1"/>
  <c r="X45" i="1"/>
  <c r="X50" i="1"/>
  <c r="X51" i="1"/>
  <c r="X49" i="1"/>
  <c r="M27" i="1"/>
  <c r="N27" i="1"/>
  <c r="O27" i="1"/>
  <c r="M28" i="1"/>
  <c r="N28" i="1"/>
  <c r="O28" i="1"/>
  <c r="M29" i="1"/>
  <c r="N29" i="1"/>
  <c r="O29" i="1"/>
  <c r="M30" i="1"/>
  <c r="N30" i="1"/>
  <c r="O30" i="1"/>
  <c r="M38" i="1"/>
  <c r="N38" i="1"/>
  <c r="O38" i="1"/>
  <c r="AV52" i="1" l="1"/>
  <c r="BA52" i="1"/>
  <c r="BD52" i="1" s="1"/>
  <c r="AV48" i="1"/>
  <c r="BA48" i="1"/>
  <c r="BD48" i="1" s="1"/>
  <c r="AV51" i="1"/>
  <c r="AV50" i="1"/>
  <c r="BA50" i="1"/>
  <c r="BD50" i="1" s="1"/>
  <c r="AV46" i="1"/>
  <c r="BA46" i="1"/>
  <c r="BD46" i="1" s="1"/>
  <c r="AS47" i="1"/>
  <c r="AN47" i="1"/>
  <c r="AS49" i="1"/>
  <c r="AN49" i="1"/>
  <c r="AN45" i="1"/>
  <c r="AU45" i="1"/>
  <c r="P38" i="1"/>
  <c r="H38" i="1"/>
  <c r="AV45" i="1" l="1"/>
  <c r="BC45" i="1"/>
  <c r="BD45" i="1" s="1"/>
  <c r="AV49" i="1"/>
  <c r="BA49" i="1"/>
  <c r="BD49" i="1" s="1"/>
  <c r="AV47" i="1"/>
  <c r="BA47" i="1"/>
  <c r="BD47" i="1" s="1"/>
  <c r="O11" i="1"/>
  <c r="H13" i="1"/>
  <c r="M13" i="1"/>
  <c r="U13" i="1" s="1"/>
  <c r="AC13" i="1" s="1"/>
  <c r="N13" i="1"/>
  <c r="V13" i="1" s="1"/>
  <c r="AD13" i="1" s="1"/>
  <c r="AL13" i="1" s="1"/>
  <c r="AT13" i="1" s="1"/>
  <c r="O13" i="1"/>
  <c r="W13" i="1" s="1"/>
  <c r="AE13" i="1" s="1"/>
  <c r="AM13" i="1" s="1"/>
  <c r="AU13" i="1" s="1"/>
  <c r="H14" i="1"/>
  <c r="M14" i="1"/>
  <c r="U14" i="1" s="1"/>
  <c r="AC14" i="1" s="1"/>
  <c r="N14" i="1"/>
  <c r="V14" i="1" s="1"/>
  <c r="AD14" i="1" s="1"/>
  <c r="AL14" i="1" s="1"/>
  <c r="AT14" i="1" s="1"/>
  <c r="O14" i="1"/>
  <c r="H15" i="1"/>
  <c r="M15" i="1"/>
  <c r="N15" i="1"/>
  <c r="V15" i="1" s="1"/>
  <c r="AD15" i="1" s="1"/>
  <c r="O15" i="1"/>
  <c r="W15" i="1" s="1"/>
  <c r="AE15" i="1" s="1"/>
  <c r="AM15" i="1" s="1"/>
  <c r="AU15" i="1" s="1"/>
  <c r="H16" i="1"/>
  <c r="M16" i="1"/>
  <c r="U16" i="1" s="1"/>
  <c r="AC16" i="1" s="1"/>
  <c r="AK16" i="1" s="1"/>
  <c r="AS16" i="1" s="1"/>
  <c r="N16" i="1"/>
  <c r="V16" i="1" s="1"/>
  <c r="AD16" i="1" s="1"/>
  <c r="AL16" i="1" s="1"/>
  <c r="AT16" i="1" s="1"/>
  <c r="O16" i="1"/>
  <c r="H17" i="1"/>
  <c r="M17" i="1"/>
  <c r="U17" i="1" s="1"/>
  <c r="AC17" i="1" s="1"/>
  <c r="N17" i="1"/>
  <c r="V17" i="1" s="1"/>
  <c r="AD17" i="1" s="1"/>
  <c r="AL17" i="1" s="1"/>
  <c r="AT17" i="1" s="1"/>
  <c r="O17" i="1"/>
  <c r="W17" i="1" s="1"/>
  <c r="AE17" i="1" s="1"/>
  <c r="AM17" i="1" s="1"/>
  <c r="AU17" i="1" s="1"/>
  <c r="H18" i="1"/>
  <c r="M18" i="1"/>
  <c r="U18" i="1" s="1"/>
  <c r="AC18" i="1" s="1"/>
  <c r="N18" i="1"/>
  <c r="V18" i="1" s="1"/>
  <c r="AD18" i="1" s="1"/>
  <c r="AL18" i="1" s="1"/>
  <c r="AT18" i="1" s="1"/>
  <c r="O18" i="1"/>
  <c r="H22" i="1"/>
  <c r="M22" i="1"/>
  <c r="U22" i="1" s="1"/>
  <c r="AC22" i="1" s="1"/>
  <c r="N22" i="1"/>
  <c r="V22" i="1" s="1"/>
  <c r="AD22" i="1" s="1"/>
  <c r="AL22" i="1" s="1"/>
  <c r="AT22" i="1" s="1"/>
  <c r="O22" i="1"/>
  <c r="W22" i="1" s="1"/>
  <c r="AE22" i="1" s="1"/>
  <c r="AM22" i="1" s="1"/>
  <c r="AU22" i="1" s="1"/>
  <c r="M23" i="1"/>
  <c r="U23" i="1" s="1"/>
  <c r="AC23" i="1" s="1"/>
  <c r="AK23" i="1" s="1"/>
  <c r="AS23" i="1" s="1"/>
  <c r="N23" i="1"/>
  <c r="V23" i="1" s="1"/>
  <c r="AD23" i="1" s="1"/>
  <c r="AL23" i="1" s="1"/>
  <c r="AT23" i="1" s="1"/>
  <c r="O23" i="1"/>
  <c r="W23" i="1" s="1"/>
  <c r="AE23" i="1" s="1"/>
  <c r="AM23" i="1" s="1"/>
  <c r="AU23" i="1" s="1"/>
  <c r="M24" i="1"/>
  <c r="U24" i="1" s="1"/>
  <c r="AC24" i="1" s="1"/>
  <c r="AK24" i="1" s="1"/>
  <c r="AS24" i="1" s="1"/>
  <c r="N24" i="1"/>
  <c r="V24" i="1" s="1"/>
  <c r="AD24" i="1" s="1"/>
  <c r="AL24" i="1" s="1"/>
  <c r="AT24" i="1" s="1"/>
  <c r="O24" i="1"/>
  <c r="W24" i="1" s="1"/>
  <c r="AE24" i="1" s="1"/>
  <c r="AM24" i="1" s="1"/>
  <c r="AU24" i="1" s="1"/>
  <c r="H25" i="1"/>
  <c r="H26" i="1"/>
  <c r="M26" i="1"/>
  <c r="N26" i="1"/>
  <c r="O26" i="1"/>
  <c r="W26" i="1" s="1"/>
  <c r="AE26" i="1" s="1"/>
  <c r="AM26" i="1" s="1"/>
  <c r="AU26" i="1" s="1"/>
  <c r="BC26" i="1" s="1"/>
  <c r="H27" i="1"/>
  <c r="U27" i="1"/>
  <c r="AC27" i="1" s="1"/>
  <c r="V27" i="1"/>
  <c r="AD27" i="1" s="1"/>
  <c r="AL27" i="1" s="1"/>
  <c r="AT27" i="1" s="1"/>
  <c r="BB27" i="1" s="1"/>
  <c r="W27" i="1"/>
  <c r="AE27" i="1" s="1"/>
  <c r="AM27" i="1" s="1"/>
  <c r="AU27" i="1" s="1"/>
  <c r="BC27" i="1" s="1"/>
  <c r="H28" i="1"/>
  <c r="V28" i="1"/>
  <c r="AD28" i="1" s="1"/>
  <c r="AL28" i="1" s="1"/>
  <c r="W28" i="1"/>
  <c r="AE28" i="1" s="1"/>
  <c r="AM28" i="1" s="1"/>
  <c r="AU28" i="1" s="1"/>
  <c r="BC28" i="1" s="1"/>
  <c r="H29" i="1"/>
  <c r="U29" i="1"/>
  <c r="AC29" i="1" s="1"/>
  <c r="V29" i="1"/>
  <c r="AD29" i="1" s="1"/>
  <c r="AL29" i="1" s="1"/>
  <c r="AT29" i="1" s="1"/>
  <c r="BB29" i="1" s="1"/>
  <c r="W29" i="1"/>
  <c r="AE29" i="1" s="1"/>
  <c r="AM29" i="1" s="1"/>
  <c r="H30" i="1"/>
  <c r="V30" i="1"/>
  <c r="AD30" i="1" s="1"/>
  <c r="AL30" i="1" s="1"/>
  <c r="AT30" i="1" s="1"/>
  <c r="BB30" i="1" s="1"/>
  <c r="BD30" i="1" s="1"/>
  <c r="W30" i="1"/>
  <c r="AE30" i="1" s="1"/>
  <c r="AM30" i="1" s="1"/>
  <c r="AU30" i="1" s="1"/>
  <c r="BC30" i="1" s="1"/>
  <c r="H40" i="1"/>
  <c r="M40" i="1"/>
  <c r="N40" i="1"/>
  <c r="O40" i="1"/>
  <c r="H41" i="1"/>
  <c r="M41" i="1"/>
  <c r="N41" i="1"/>
  <c r="O41" i="1"/>
  <c r="H42" i="1"/>
  <c r="M42" i="1"/>
  <c r="U42" i="1" s="1"/>
  <c r="AC42" i="1" s="1"/>
  <c r="AK42" i="1" s="1"/>
  <c r="AS42" i="1" s="1"/>
  <c r="N42" i="1"/>
  <c r="V42" i="1" s="1"/>
  <c r="AD42" i="1" s="1"/>
  <c r="AL42" i="1" s="1"/>
  <c r="AT42" i="1" s="1"/>
  <c r="BB42" i="1" s="1"/>
  <c r="BD42" i="1" s="1"/>
  <c r="O42" i="1"/>
  <c r="W42" i="1" s="1"/>
  <c r="AE42" i="1" s="1"/>
  <c r="AM42" i="1" s="1"/>
  <c r="AU42" i="1" s="1"/>
  <c r="BC42" i="1" s="1"/>
  <c r="M43" i="1"/>
  <c r="U43" i="1" s="1"/>
  <c r="AC43" i="1" s="1"/>
  <c r="AK43" i="1" s="1"/>
  <c r="AS43" i="1" s="1"/>
  <c r="N43" i="1"/>
  <c r="V43" i="1" s="1"/>
  <c r="AD43" i="1" s="1"/>
  <c r="AL43" i="1" s="1"/>
  <c r="AT43" i="1" s="1"/>
  <c r="BB43" i="1" s="1"/>
  <c r="O43" i="1"/>
  <c r="W43" i="1" s="1"/>
  <c r="AE43" i="1" s="1"/>
  <c r="AM43" i="1" s="1"/>
  <c r="AU43" i="1" s="1"/>
  <c r="BC43" i="1" s="1"/>
  <c r="H53" i="1"/>
  <c r="M53" i="1"/>
  <c r="N53" i="1"/>
  <c r="V53" i="1" s="1"/>
  <c r="AD53" i="1" s="1"/>
  <c r="AL53" i="1" s="1"/>
  <c r="AT53" i="1" s="1"/>
  <c r="BB53" i="1" s="1"/>
  <c r="O53" i="1"/>
  <c r="W53" i="1" s="1"/>
  <c r="AE53" i="1" s="1"/>
  <c r="AM53" i="1" s="1"/>
  <c r="AU53" i="1" s="1"/>
  <c r="BC53" i="1" s="1"/>
  <c r="H54" i="1"/>
  <c r="M54" i="1"/>
  <c r="U54" i="1" s="1"/>
  <c r="AC54" i="1" s="1"/>
  <c r="N54" i="1"/>
  <c r="O54" i="1"/>
  <c r="W54" i="1" s="1"/>
  <c r="AE54" i="1" s="1"/>
  <c r="AM54" i="1" s="1"/>
  <c r="AU54" i="1" s="1"/>
  <c r="BC54" i="1" s="1"/>
  <c r="H55" i="1"/>
  <c r="M55" i="1"/>
  <c r="N55" i="1"/>
  <c r="V55" i="1" s="1"/>
  <c r="AD55" i="1" s="1"/>
  <c r="AL55" i="1" s="1"/>
  <c r="AT55" i="1" s="1"/>
  <c r="BB55" i="1" s="1"/>
  <c r="O55" i="1"/>
  <c r="W55" i="1" s="1"/>
  <c r="AE55" i="1" s="1"/>
  <c r="AM55" i="1" s="1"/>
  <c r="AU55" i="1" s="1"/>
  <c r="BC55" i="1" s="1"/>
  <c r="H56" i="1"/>
  <c r="M56" i="1"/>
  <c r="U56" i="1" s="1"/>
  <c r="AC56" i="1" s="1"/>
  <c r="AK56" i="1" s="1"/>
  <c r="AS56" i="1" s="1"/>
  <c r="BA56" i="1" s="1"/>
  <c r="N56" i="1"/>
  <c r="V56" i="1" s="1"/>
  <c r="AD56" i="1" s="1"/>
  <c r="O56" i="1"/>
  <c r="W56" i="1" s="1"/>
  <c r="AE56" i="1" s="1"/>
  <c r="AM56" i="1" s="1"/>
  <c r="AU56" i="1" s="1"/>
  <c r="BC56" i="1" s="1"/>
  <c r="H57" i="1"/>
  <c r="M57" i="1"/>
  <c r="N57" i="1"/>
  <c r="V57" i="1" s="1"/>
  <c r="AD57" i="1" s="1"/>
  <c r="AL57" i="1" s="1"/>
  <c r="AT57" i="1" s="1"/>
  <c r="BB57" i="1" s="1"/>
  <c r="O57" i="1"/>
  <c r="W57" i="1" s="1"/>
  <c r="AE57" i="1" s="1"/>
  <c r="H58" i="1"/>
  <c r="M58" i="1"/>
  <c r="U58" i="1" s="1"/>
  <c r="AC58" i="1" s="1"/>
  <c r="N58" i="1"/>
  <c r="V58" i="1" s="1"/>
  <c r="AD58" i="1" s="1"/>
  <c r="AL58" i="1" s="1"/>
  <c r="AT58" i="1" s="1"/>
  <c r="BB58" i="1" s="1"/>
  <c r="O58" i="1"/>
  <c r="W58" i="1" s="1"/>
  <c r="AE58" i="1" s="1"/>
  <c r="AM58" i="1" s="1"/>
  <c r="AU58" i="1" s="1"/>
  <c r="BC58" i="1" s="1"/>
  <c r="H59" i="1"/>
  <c r="M59" i="1"/>
  <c r="N59" i="1"/>
  <c r="V59" i="1" s="1"/>
  <c r="AD59" i="1" s="1"/>
  <c r="AL59" i="1" s="1"/>
  <c r="AT59" i="1" s="1"/>
  <c r="BB59" i="1" s="1"/>
  <c r="O59" i="1"/>
  <c r="W59" i="1" s="1"/>
  <c r="AE59" i="1" s="1"/>
  <c r="AM59" i="1" s="1"/>
  <c r="AU59" i="1" s="1"/>
  <c r="BC59" i="1" s="1"/>
  <c r="H60" i="1"/>
  <c r="M60" i="1"/>
  <c r="U60" i="1" s="1"/>
  <c r="AC60" i="1" s="1"/>
  <c r="N60" i="1"/>
  <c r="V60" i="1" s="1"/>
  <c r="AD60" i="1" s="1"/>
  <c r="AL60" i="1" s="1"/>
  <c r="AT60" i="1" s="1"/>
  <c r="BB60" i="1" s="1"/>
  <c r="O60" i="1"/>
  <c r="W60" i="1" s="1"/>
  <c r="AE60" i="1" s="1"/>
  <c r="AM60" i="1" s="1"/>
  <c r="AU60" i="1" s="1"/>
  <c r="BC60" i="1" s="1"/>
  <c r="H61" i="1"/>
  <c r="M61" i="1"/>
  <c r="N61" i="1"/>
  <c r="V61" i="1" s="1"/>
  <c r="AD61" i="1" s="1"/>
  <c r="AL61" i="1" s="1"/>
  <c r="AT61" i="1" s="1"/>
  <c r="BB61" i="1" s="1"/>
  <c r="O61" i="1"/>
  <c r="W61" i="1" s="1"/>
  <c r="AE61" i="1" s="1"/>
  <c r="AM61" i="1" s="1"/>
  <c r="AU61" i="1" s="1"/>
  <c r="BC61" i="1" s="1"/>
  <c r="H62" i="1"/>
  <c r="M62" i="1"/>
  <c r="U62" i="1" s="1"/>
  <c r="AC62" i="1" s="1"/>
  <c r="AK62" i="1" s="1"/>
  <c r="AS62" i="1" s="1"/>
  <c r="BA62" i="1" s="1"/>
  <c r="N62" i="1"/>
  <c r="V62" i="1" s="1"/>
  <c r="AD62" i="1" s="1"/>
  <c r="O62" i="1"/>
  <c r="W62" i="1" s="1"/>
  <c r="AE62" i="1" s="1"/>
  <c r="AM62" i="1" s="1"/>
  <c r="AU62" i="1" s="1"/>
  <c r="BC62" i="1" s="1"/>
  <c r="H63" i="1"/>
  <c r="M63" i="1"/>
  <c r="N63" i="1"/>
  <c r="V63" i="1" s="1"/>
  <c r="AD63" i="1" s="1"/>
  <c r="AL63" i="1" s="1"/>
  <c r="AT63" i="1" s="1"/>
  <c r="BB63" i="1" s="1"/>
  <c r="O63" i="1"/>
  <c r="W63" i="1" s="1"/>
  <c r="AE63" i="1" s="1"/>
  <c r="H64" i="1"/>
  <c r="M64" i="1"/>
  <c r="U64" i="1" s="1"/>
  <c r="AC64" i="1" s="1"/>
  <c r="N64" i="1"/>
  <c r="V64" i="1" s="1"/>
  <c r="AD64" i="1" s="1"/>
  <c r="AL64" i="1" s="1"/>
  <c r="AT64" i="1" s="1"/>
  <c r="BB64" i="1" s="1"/>
  <c r="O64" i="1"/>
  <c r="W64" i="1" s="1"/>
  <c r="AE64" i="1" s="1"/>
  <c r="AM64" i="1" s="1"/>
  <c r="AU64" i="1" s="1"/>
  <c r="BC64" i="1" s="1"/>
  <c r="H65" i="1"/>
  <c r="M65" i="1"/>
  <c r="N65" i="1"/>
  <c r="V65" i="1" s="1"/>
  <c r="AD65" i="1" s="1"/>
  <c r="AL65" i="1" s="1"/>
  <c r="AT65" i="1" s="1"/>
  <c r="BB65" i="1" s="1"/>
  <c r="O65" i="1"/>
  <c r="W65" i="1" s="1"/>
  <c r="AE65" i="1" s="1"/>
  <c r="AM65" i="1" s="1"/>
  <c r="AU65" i="1" s="1"/>
  <c r="BC65" i="1" s="1"/>
  <c r="H66" i="1"/>
  <c r="M66" i="1"/>
  <c r="U66" i="1" s="1"/>
  <c r="AC66" i="1" s="1"/>
  <c r="N66" i="1"/>
  <c r="O66" i="1"/>
  <c r="W66" i="1" s="1"/>
  <c r="AE66" i="1" s="1"/>
  <c r="AM66" i="1" s="1"/>
  <c r="AU66" i="1" s="1"/>
  <c r="BC66" i="1" s="1"/>
  <c r="AF62" i="1" l="1"/>
  <c r="AL62" i="1"/>
  <c r="AF56" i="1"/>
  <c r="AL56" i="1"/>
  <c r="AL15" i="1"/>
  <c r="AM63" i="1"/>
  <c r="AK18" i="1"/>
  <c r="AM57" i="1"/>
  <c r="AV42" i="1"/>
  <c r="AT28" i="1"/>
  <c r="BB28" i="1" s="1"/>
  <c r="BD28" i="1" s="1"/>
  <c r="AK54" i="1"/>
  <c r="AN29" i="1"/>
  <c r="AU29" i="1"/>
  <c r="BC29" i="1" s="1"/>
  <c r="BD29" i="1" s="1"/>
  <c r="AF22" i="1"/>
  <c r="AK22" i="1"/>
  <c r="AF13" i="1"/>
  <c r="AK13" i="1"/>
  <c r="AK66" i="1"/>
  <c r="AF60" i="1"/>
  <c r="AK60" i="1"/>
  <c r="AK64" i="1"/>
  <c r="AF64" i="1"/>
  <c r="AK58" i="1"/>
  <c r="AF58" i="1"/>
  <c r="AK29" i="1"/>
  <c r="AS29" i="1" s="1"/>
  <c r="AV29" i="1" s="1"/>
  <c r="AF29" i="1"/>
  <c r="AK17" i="1"/>
  <c r="AF17" i="1"/>
  <c r="AF14" i="1"/>
  <c r="AK14" i="1"/>
  <c r="AN42" i="1"/>
  <c r="AF27" i="1"/>
  <c r="AK27" i="1"/>
  <c r="AF42" i="1"/>
  <c r="W41" i="1"/>
  <c r="AE41" i="1" s="1"/>
  <c r="AM41" i="1" s="1"/>
  <c r="AU41" i="1" s="1"/>
  <c r="BC41" i="1" s="1"/>
  <c r="U40" i="1"/>
  <c r="AC40" i="1" s="1"/>
  <c r="AK40" i="1" s="1"/>
  <c r="AS40" i="1" s="1"/>
  <c r="V41" i="1"/>
  <c r="AD41" i="1" s="1"/>
  <c r="AL41" i="1" s="1"/>
  <c r="AT41" i="1" s="1"/>
  <c r="BB41" i="1" s="1"/>
  <c r="V40" i="1"/>
  <c r="AD40" i="1" s="1"/>
  <c r="AL40" i="1" s="1"/>
  <c r="AT40" i="1" s="1"/>
  <c r="BB40" i="1" s="1"/>
  <c r="O44" i="1"/>
  <c r="W44" i="1" s="1"/>
  <c r="AE44" i="1" s="1"/>
  <c r="AM44" i="1" s="1"/>
  <c r="AU44" i="1" s="1"/>
  <c r="BC44" i="1" s="1"/>
  <c r="V26" i="1"/>
  <c r="AD26" i="1" s="1"/>
  <c r="AL26" i="1" s="1"/>
  <c r="AT26" i="1" s="1"/>
  <c r="BB26" i="1" s="1"/>
  <c r="P15" i="1"/>
  <c r="P14" i="1"/>
  <c r="M11" i="1"/>
  <c r="U11" i="1" s="1"/>
  <c r="AC11" i="1" s="1"/>
  <c r="W38" i="1"/>
  <c r="AE38" i="1" s="1"/>
  <c r="O25" i="1"/>
  <c r="U38" i="1"/>
  <c r="AC38" i="1" s="1"/>
  <c r="AK38" i="1" s="1"/>
  <c r="AS38" i="1" s="1"/>
  <c r="M25" i="1"/>
  <c r="V38" i="1"/>
  <c r="AD38" i="1" s="1"/>
  <c r="N25" i="1"/>
  <c r="H11" i="1"/>
  <c r="P13" i="1"/>
  <c r="P18" i="1"/>
  <c r="W11" i="1"/>
  <c r="AE11" i="1" s="1"/>
  <c r="AM11" i="1" s="1"/>
  <c r="AU11" i="1" s="1"/>
  <c r="N44" i="1"/>
  <c r="V44" i="1" s="1"/>
  <c r="AD44" i="1" s="1"/>
  <c r="AL44" i="1" s="1"/>
  <c r="AT44" i="1" s="1"/>
  <c r="BB44" i="1" s="1"/>
  <c r="P66" i="1"/>
  <c r="P56" i="1"/>
  <c r="P65" i="1"/>
  <c r="P53" i="1"/>
  <c r="V66" i="1"/>
  <c r="AD66" i="1" s="1"/>
  <c r="AL66" i="1" s="1"/>
  <c r="AT66" i="1" s="1"/>
  <c r="BB66" i="1" s="1"/>
  <c r="P62" i="1"/>
  <c r="P54" i="1"/>
  <c r="P58" i="1"/>
  <c r="M44" i="1"/>
  <c r="U44" i="1" s="1"/>
  <c r="AC44" i="1" s="1"/>
  <c r="V54" i="1"/>
  <c r="AD54" i="1" s="1"/>
  <c r="AL54" i="1" s="1"/>
  <c r="AT54" i="1" s="1"/>
  <c r="BB54" i="1" s="1"/>
  <c r="P40" i="1"/>
  <c r="P63" i="1"/>
  <c r="W40" i="1"/>
  <c r="AE40" i="1" s="1"/>
  <c r="AM40" i="1" s="1"/>
  <c r="AU40" i="1" s="1"/>
  <c r="BC40" i="1" s="1"/>
  <c r="O39" i="1"/>
  <c r="W39" i="1" s="1"/>
  <c r="AE39" i="1" s="1"/>
  <c r="AM39" i="1" s="1"/>
  <c r="AU39" i="1" s="1"/>
  <c r="BC39" i="1" s="1"/>
  <c r="P61" i="1"/>
  <c r="P60" i="1"/>
  <c r="H39" i="1"/>
  <c r="P27" i="1"/>
  <c r="P59" i="1"/>
  <c r="P29" i="1"/>
  <c r="P28" i="1"/>
  <c r="P26" i="1"/>
  <c r="P57" i="1"/>
  <c r="P30" i="1"/>
  <c r="P17" i="1"/>
  <c r="P16" i="1"/>
  <c r="U15" i="1"/>
  <c r="AC15" i="1" s="1"/>
  <c r="AK15" i="1" s="1"/>
  <c r="AS15" i="1" s="1"/>
  <c r="P55" i="1"/>
  <c r="P42" i="1"/>
  <c r="P41" i="1"/>
  <c r="P64" i="1"/>
  <c r="P22" i="1"/>
  <c r="X13" i="1"/>
  <c r="X60" i="1"/>
  <c r="X62" i="1"/>
  <c r="X58" i="1"/>
  <c r="X56" i="1"/>
  <c r="X17" i="1"/>
  <c r="X27" i="1"/>
  <c r="X64" i="1"/>
  <c r="X42" i="1"/>
  <c r="X29" i="1"/>
  <c r="X22" i="1"/>
  <c r="U65" i="1"/>
  <c r="AC65" i="1" s="1"/>
  <c r="U63" i="1"/>
  <c r="AC63" i="1" s="1"/>
  <c r="AK63" i="1" s="1"/>
  <c r="AS63" i="1" s="1"/>
  <c r="BA63" i="1" s="1"/>
  <c r="U61" i="1"/>
  <c r="AC61" i="1" s="1"/>
  <c r="U59" i="1"/>
  <c r="AC59" i="1" s="1"/>
  <c r="U57" i="1"/>
  <c r="AC57" i="1" s="1"/>
  <c r="AK57" i="1" s="1"/>
  <c r="AS57" i="1" s="1"/>
  <c r="BA57" i="1" s="1"/>
  <c r="U55" i="1"/>
  <c r="AC55" i="1" s="1"/>
  <c r="U53" i="1"/>
  <c r="AC53" i="1" s="1"/>
  <c r="U41" i="1"/>
  <c r="AC41" i="1" s="1"/>
  <c r="U30" i="1"/>
  <c r="AC30" i="1" s="1"/>
  <c r="U28" i="1"/>
  <c r="AC28" i="1" s="1"/>
  <c r="U26" i="1"/>
  <c r="AC26" i="1" s="1"/>
  <c r="W18" i="1"/>
  <c r="AE18" i="1" s="1"/>
  <c r="AM18" i="1" s="1"/>
  <c r="AU18" i="1" s="1"/>
  <c r="W16" i="1"/>
  <c r="AE16" i="1" s="1"/>
  <c r="W14" i="1"/>
  <c r="AE14" i="1" s="1"/>
  <c r="AM14" i="1" s="1"/>
  <c r="AU14" i="1" s="1"/>
  <c r="H44" i="1"/>
  <c r="N11" i="1"/>
  <c r="M39" i="1"/>
  <c r="N39" i="1"/>
  <c r="V39" i="1" s="1"/>
  <c r="AD39" i="1" s="1"/>
  <c r="AL39" i="1" s="1"/>
  <c r="AT39" i="1" s="1"/>
  <c r="BB39" i="1" s="1"/>
  <c r="BD41" i="1" l="1"/>
  <c r="BD40" i="1"/>
  <c r="BD39" i="1"/>
  <c r="AV40" i="1"/>
  <c r="AK11" i="1"/>
  <c r="AN14" i="1"/>
  <c r="AS14" i="1"/>
  <c r="AV14" i="1" s="1"/>
  <c r="AN60" i="1"/>
  <c r="AS60" i="1"/>
  <c r="AN13" i="1"/>
  <c r="AS13" i="1"/>
  <c r="AV13" i="1" s="1"/>
  <c r="AF57" i="1"/>
  <c r="AF15" i="1"/>
  <c r="AS58" i="1"/>
  <c r="AN58" i="1"/>
  <c r="AN66" i="1"/>
  <c r="AS66" i="1"/>
  <c r="AF54" i="1"/>
  <c r="AF18" i="1"/>
  <c r="AN56" i="1"/>
  <c r="AT56" i="1"/>
  <c r="AN18" i="1"/>
  <c r="AS18" i="1"/>
  <c r="AV18" i="1" s="1"/>
  <c r="AK30" i="1"/>
  <c r="AF30" i="1"/>
  <c r="AF44" i="1"/>
  <c r="AK44" i="1"/>
  <c r="AN27" i="1"/>
  <c r="AS27" i="1"/>
  <c r="AS17" i="1"/>
  <c r="AV17" i="1" s="1"/>
  <c r="AN17" i="1"/>
  <c r="AS64" i="1"/>
  <c r="AN64" i="1"/>
  <c r="AF66" i="1"/>
  <c r="AN22" i="1"/>
  <c r="AS22" i="1"/>
  <c r="AV22" i="1" s="1"/>
  <c r="AN63" i="1"/>
  <c r="AU63" i="1"/>
  <c r="AF59" i="1"/>
  <c r="AK59" i="1"/>
  <c r="AF16" i="1"/>
  <c r="AM16" i="1"/>
  <c r="AF53" i="1"/>
  <c r="AK53" i="1"/>
  <c r="AF65" i="1"/>
  <c r="AK65" i="1"/>
  <c r="AF63" i="1"/>
  <c r="AN62" i="1"/>
  <c r="AT62" i="1"/>
  <c r="AF28" i="1"/>
  <c r="AK28" i="1"/>
  <c r="AN54" i="1"/>
  <c r="AS54" i="1"/>
  <c r="AF61" i="1"/>
  <c r="AK61" i="1"/>
  <c r="AF55" i="1"/>
  <c r="AK55" i="1"/>
  <c r="AN57" i="1"/>
  <c r="AU57" i="1"/>
  <c r="AN15" i="1"/>
  <c r="AT15" i="1"/>
  <c r="AV15" i="1" s="1"/>
  <c r="AE25" i="1"/>
  <c r="AM38" i="1"/>
  <c r="AF41" i="1"/>
  <c r="AK41" i="1"/>
  <c r="AD25" i="1"/>
  <c r="AL38" i="1"/>
  <c r="AT38" i="1" s="1"/>
  <c r="BB38" i="1" s="1"/>
  <c r="AN40" i="1"/>
  <c r="AF26" i="1"/>
  <c r="AK26" i="1"/>
  <c r="AS26" i="1" s="1"/>
  <c r="BA26" i="1" s="1"/>
  <c r="AF40" i="1"/>
  <c r="AF38" i="1"/>
  <c r="AC25" i="1"/>
  <c r="X66" i="1"/>
  <c r="X15" i="1"/>
  <c r="X54" i="1"/>
  <c r="X40" i="1"/>
  <c r="W25" i="1"/>
  <c r="V25" i="1"/>
  <c r="X38" i="1"/>
  <c r="P11" i="1"/>
  <c r="U25" i="1"/>
  <c r="P25" i="1"/>
  <c r="P44" i="1"/>
  <c r="N20" i="1"/>
  <c r="V20" i="1" s="1"/>
  <c r="AD20" i="1" s="1"/>
  <c r="X44" i="1"/>
  <c r="O20" i="1"/>
  <c r="O68" i="1" s="1"/>
  <c r="M20" i="1"/>
  <c r="U20" i="1" s="1"/>
  <c r="AC20" i="1" s="1"/>
  <c r="AK20" i="1" s="1"/>
  <c r="AS20" i="1" s="1"/>
  <c r="BA20" i="1" s="1"/>
  <c r="X18" i="1"/>
  <c r="X26" i="1"/>
  <c r="X57" i="1"/>
  <c r="X30" i="1"/>
  <c r="X61" i="1"/>
  <c r="X55" i="1"/>
  <c r="V11" i="1"/>
  <c r="AD11" i="1" s="1"/>
  <c r="AL11" i="1" s="1"/>
  <c r="AT11" i="1" s="1"/>
  <c r="X16" i="1"/>
  <c r="X41" i="1"/>
  <c r="X53" i="1"/>
  <c r="X65" i="1"/>
  <c r="X14" i="1"/>
  <c r="X63" i="1"/>
  <c r="P39" i="1"/>
  <c r="U39" i="1"/>
  <c r="AC39" i="1" s="1"/>
  <c r="H20" i="1"/>
  <c r="X28" i="1"/>
  <c r="X59" i="1"/>
  <c r="AV27" i="1" l="1"/>
  <c r="BA27" i="1"/>
  <c r="BD27" i="1" s="1"/>
  <c r="BD26" i="1"/>
  <c r="AV56" i="1"/>
  <c r="BB56" i="1"/>
  <c r="BD56" i="1" s="1"/>
  <c r="AV63" i="1"/>
  <c r="BC63" i="1"/>
  <c r="BD63" i="1" s="1"/>
  <c r="AV64" i="1"/>
  <c r="BA64" i="1"/>
  <c r="BD64" i="1" s="1"/>
  <c r="AV58" i="1"/>
  <c r="BA58" i="1"/>
  <c r="BD58" i="1" s="1"/>
  <c r="AV62" i="1"/>
  <c r="BB62" i="1"/>
  <c r="BD62" i="1" s="1"/>
  <c r="AV60" i="1"/>
  <c r="BA60" i="1"/>
  <c r="BD60" i="1" s="1"/>
  <c r="BA68" i="1"/>
  <c r="AV57" i="1"/>
  <c r="BC57" i="1"/>
  <c r="BD57" i="1" s="1"/>
  <c r="AV54" i="1"/>
  <c r="BA54" i="1"/>
  <c r="BD54" i="1" s="1"/>
  <c r="AV66" i="1"/>
  <c r="BA66" i="1"/>
  <c r="BD66" i="1" s="1"/>
  <c r="BB25" i="1"/>
  <c r="AF25" i="1"/>
  <c r="AF11" i="1"/>
  <c r="AN38" i="1"/>
  <c r="AS11" i="1"/>
  <c r="AV11" i="1" s="1"/>
  <c r="AN11" i="1"/>
  <c r="AV26" i="1"/>
  <c r="AN16" i="1"/>
  <c r="AU16" i="1"/>
  <c r="AV16" i="1" s="1"/>
  <c r="AS30" i="1"/>
  <c r="AV30" i="1" s="1"/>
  <c r="AN30" i="1"/>
  <c r="AN65" i="1"/>
  <c r="AS65" i="1"/>
  <c r="AN59" i="1"/>
  <c r="AS59" i="1"/>
  <c r="AN41" i="1"/>
  <c r="AS41" i="1"/>
  <c r="AV41" i="1" s="1"/>
  <c r="AM25" i="1"/>
  <c r="AU38" i="1"/>
  <c r="AN55" i="1"/>
  <c r="AS55" i="1"/>
  <c r="AS28" i="1"/>
  <c r="AV28" i="1" s="1"/>
  <c r="AN28" i="1"/>
  <c r="AN44" i="1"/>
  <c r="AS44" i="1"/>
  <c r="AN53" i="1"/>
  <c r="AS53" i="1"/>
  <c r="AT25" i="1"/>
  <c r="AL25" i="1"/>
  <c r="AN61" i="1"/>
  <c r="AS61" i="1"/>
  <c r="AS68" i="1"/>
  <c r="AF39" i="1"/>
  <c r="AK39" i="1"/>
  <c r="AN26" i="1"/>
  <c r="AK25" i="1"/>
  <c r="AK68" i="1"/>
  <c r="AD68" i="1"/>
  <c r="AL20" i="1"/>
  <c r="AC68" i="1"/>
  <c r="X11" i="1"/>
  <c r="U68" i="1"/>
  <c r="M68" i="1"/>
  <c r="X25" i="1"/>
  <c r="N68" i="1"/>
  <c r="P20" i="1"/>
  <c r="W20" i="1"/>
  <c r="AE20" i="1" s="1"/>
  <c r="V68" i="1"/>
  <c r="X39" i="1"/>
  <c r="H68" i="1"/>
  <c r="BA25" i="1" l="1"/>
  <c r="AV53" i="1"/>
  <c r="BA53" i="1"/>
  <c r="BD53" i="1" s="1"/>
  <c r="AV55" i="1"/>
  <c r="BA55" i="1"/>
  <c r="BD55" i="1" s="1"/>
  <c r="AV59" i="1"/>
  <c r="BA59" i="1"/>
  <c r="BD59" i="1" s="1"/>
  <c r="AU25" i="1"/>
  <c r="BC38" i="1"/>
  <c r="AV44" i="1"/>
  <c r="BA44" i="1"/>
  <c r="BD44" i="1" s="1"/>
  <c r="AV61" i="1"/>
  <c r="BA61" i="1"/>
  <c r="BD61" i="1" s="1"/>
  <c r="AV65" i="1"/>
  <c r="BA65" i="1"/>
  <c r="BD65" i="1" s="1"/>
  <c r="AN25" i="1"/>
  <c r="AS25" i="1"/>
  <c r="AV25" i="1" s="1"/>
  <c r="AN39" i="1"/>
  <c r="AS39" i="1"/>
  <c r="AV39" i="1" s="1"/>
  <c r="AV38" i="1"/>
  <c r="AL68" i="1"/>
  <c r="AT20" i="1"/>
  <c r="BB20" i="1" s="1"/>
  <c r="AE68" i="1"/>
  <c r="AF68" i="1" s="1"/>
  <c r="AM20" i="1"/>
  <c r="AF20" i="1"/>
  <c r="X20" i="1"/>
  <c r="P68" i="1"/>
  <c r="W68" i="1"/>
  <c r="BB68" i="1" l="1"/>
  <c r="BC25" i="1"/>
  <c r="BD25" i="1" s="1"/>
  <c r="BD38" i="1"/>
  <c r="AT68" i="1"/>
  <c r="AV20" i="1"/>
  <c r="AM68" i="1"/>
  <c r="AU20" i="1"/>
  <c r="AN20" i="1"/>
  <c r="X68" i="1"/>
  <c r="AU68" i="1" l="1"/>
  <c r="BC20" i="1"/>
  <c r="AV68" i="1"/>
  <c r="AN68" i="1"/>
  <c r="BC68" i="1" l="1"/>
  <c r="BD68" i="1" s="1"/>
  <c r="BD20" i="1"/>
</calcChain>
</file>

<file path=xl/sharedStrings.xml><?xml version="1.0" encoding="utf-8"?>
<sst xmlns="http://schemas.openxmlformats.org/spreadsheetml/2006/main" count="145" uniqueCount="69">
  <si>
    <t>MINDÖSSZESEN</t>
  </si>
  <si>
    <t>8.89.1</t>
  </si>
  <si>
    <t>Egyéb felhalmozási célú támogatások államháztartáson kívülre</t>
  </si>
  <si>
    <t>K89</t>
  </si>
  <si>
    <t>Dunaújváros Társasház Munkácsy M. u. 1-7, Esze T. u. 13-13/a. kölcsön nyújtása</t>
  </si>
  <si>
    <t>Munkáltatói támogatás (törlesztő részletek visszaforgatása)</t>
  </si>
  <si>
    <t>Felhalmozási célú visszatérítendő támogatások, kölcsönök nyújtása államháztartáson kívülre</t>
  </si>
  <si>
    <t>K86</t>
  </si>
  <si>
    <t>8.84.2</t>
  </si>
  <si>
    <t>8.84.1</t>
  </si>
  <si>
    <t>Egyéb felhalmozási célú támogatások államháztartáson belülre</t>
  </si>
  <si>
    <t>K84</t>
  </si>
  <si>
    <t>Felhalmozási célú visszaérítendő támogatások, kölcsönök nyújtása államházartáson belülre</t>
  </si>
  <si>
    <t>K82</t>
  </si>
  <si>
    <t>Egyéb felhalmozási kiadások</t>
  </si>
  <si>
    <t>K8</t>
  </si>
  <si>
    <t>Beruházások</t>
  </si>
  <si>
    <t>K6</t>
  </si>
  <si>
    <t>Összesen</t>
  </si>
  <si>
    <t>Államigazgatási 
feladatok</t>
  </si>
  <si>
    <t>Önként vállalt 
feladatok</t>
  </si>
  <si>
    <t>Kötelező 
feladatellátás</t>
  </si>
  <si>
    <t>Kiadási jogcím</t>
  </si>
  <si>
    <t>Rovat 
szám</t>
  </si>
  <si>
    <t>Kiemelt előirányzat / 
                           rovat megnevezése</t>
  </si>
  <si>
    <t>adatok E Ft-ban</t>
  </si>
  <si>
    <t>Dunaújváros Megyei Jogú Város Önkormányzat egyéb felhalmozási kiadásai</t>
  </si>
  <si>
    <t xml:space="preserve">Örökségvédelmi Alap                                </t>
  </si>
  <si>
    <t>TOP-programok</t>
  </si>
  <si>
    <t>Ovi-Sport Közhasznú Alapítvány támogatása árnyékoló háló beszerzésre</t>
  </si>
  <si>
    <t>Dunaújváros, Esze Tamás utca 19. társasház akadálymentesítés tervezés támogatása</t>
  </si>
  <si>
    <t>Dunaújvárosi Görögkatolikus Egyház templomudvar helyreállítás támogatása</t>
  </si>
  <si>
    <t>8.86.1</t>
  </si>
  <si>
    <t>8.86.2</t>
  </si>
  <si>
    <t>TOP-programok- Látogatóközpont kialakítása a Mondbach kúriában és a Baracsi úti Arborétum fejlesztése</t>
  </si>
  <si>
    <t>8.84.3</t>
  </si>
  <si>
    <t>8.84.4</t>
  </si>
  <si>
    <t>8.84.5</t>
  </si>
  <si>
    <t>Fejér Vármegyei Katasztrófavédelmi Igazgatóság támogatása</t>
  </si>
  <si>
    <t>8.84.6</t>
  </si>
  <si>
    <t xml:space="preserve">MVP Szálloda és Rendezvényközpont létesítése </t>
  </si>
  <si>
    <t>8.84.12</t>
  </si>
  <si>
    <t>Eredeti előirányzat
2024. év</t>
  </si>
  <si>
    <t>TOP-programok-Zöldváros</t>
  </si>
  <si>
    <t xml:space="preserve">TOP-programok- Bölcsöde </t>
  </si>
  <si>
    <t>MVP Fabó Éva</t>
  </si>
  <si>
    <t>MVP Vidámpark</t>
  </si>
  <si>
    <t>CSAO</t>
  </si>
  <si>
    <t>1 Módosítás</t>
  </si>
  <si>
    <t>Módosított előirányzat</t>
  </si>
  <si>
    <t>2 Módosítás</t>
  </si>
  <si>
    <r>
      <rPr>
        <b/>
        <sz val="16"/>
        <rFont val="Arial"/>
        <family val="2"/>
        <charset val="238"/>
      </rPr>
      <t xml:space="preserve">" </t>
    </r>
    <r>
      <rPr>
        <b/>
        <sz val="11"/>
        <rFont val="Arial"/>
        <family val="2"/>
        <charset val="238"/>
      </rPr>
      <t>16. melléklet</t>
    </r>
  </si>
  <si>
    <t>a 3/2024. (II. 15.) önkormányzati rendelethez</t>
  </si>
  <si>
    <t>"</t>
  </si>
  <si>
    <t>Módosított előirányzat 1</t>
  </si>
  <si>
    <t>3 Módosítás</t>
  </si>
  <si>
    <t>URBACT IV - BiodiverCity projekt</t>
  </si>
  <si>
    <t>8.84.</t>
  </si>
  <si>
    <t>Országos Bringapark program Kerékpáros pumpapálya létesítése</t>
  </si>
  <si>
    <t>8.84.7</t>
  </si>
  <si>
    <t>TOP-programok- Általános</t>
  </si>
  <si>
    <t>8.84.8</t>
  </si>
  <si>
    <t>4 Módosítás</t>
  </si>
  <si>
    <t>5 Módosítás</t>
  </si>
  <si>
    <t>4. Módosított előirányzat</t>
  </si>
  <si>
    <t>6 Módosítás</t>
  </si>
  <si>
    <t>Bocskai István utca 1/b. társasház támogatása</t>
  </si>
  <si>
    <t>8.84.9</t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</si>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</sst>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2.5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dashDotDot">
        <color indexed="8"/>
      </left>
      <right style="dashDotDot">
        <color indexed="8"/>
      </right>
      <top style="double">
        <color indexed="8"/>
      </top>
      <bottom style="dashDotDot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2" borderId="0" applyNumberFormat="0" applyBorder="0" applyAlignment="0" applyProtection="0"/>
  </cellStyleXfs>
  <cellXfs count="135">
    <xf numFmtId="0" fontId="0" fillId="0" borderId="0" xfId="0"/>
    <xf numFmtId="0" fontId="0" fillId="0" borderId="0" xfId="0" applyFont="1" applyFill="1" applyAlignment="1">
      <alignment horizontal="left" vertical="center" indent="1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164" fontId="6" fillId="0" borderId="28" xfId="0" applyNumberFormat="1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 wrapText="1"/>
    </xf>
    <xf numFmtId="164" fontId="6" fillId="0" borderId="31" xfId="0" applyNumberFormat="1" applyFont="1" applyFill="1" applyBorder="1" applyAlignment="1">
      <alignment horizontal="center" vertical="center" wrapText="1"/>
    </xf>
    <xf numFmtId="164" fontId="6" fillId="0" borderId="38" xfId="0" applyNumberFormat="1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left" vertical="center" indent="1"/>
    </xf>
    <xf numFmtId="164" fontId="0" fillId="0" borderId="23" xfId="0" applyNumberFormat="1" applyFont="1" applyFill="1" applyBorder="1" applyAlignment="1">
      <alignment horizontal="center" vertical="center"/>
    </xf>
    <xf numFmtId="164" fontId="0" fillId="0" borderId="37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4" fontId="0" fillId="0" borderId="0" xfId="0" applyNumberFormat="1" applyFont="1" applyFill="1" applyAlignment="1">
      <alignment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left" vertical="center" indent="1"/>
    </xf>
    <xf numFmtId="0" fontId="3" fillId="0" borderId="34" xfId="0" applyFont="1" applyFill="1" applyBorder="1" applyAlignment="1">
      <alignment vertical="center"/>
    </xf>
    <xf numFmtId="164" fontId="4" fillId="0" borderId="34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left" vertical="center" indent="1"/>
    </xf>
    <xf numFmtId="0" fontId="7" fillId="0" borderId="45" xfId="0" applyFont="1" applyFill="1" applyBorder="1" applyAlignment="1">
      <alignment vertical="center"/>
    </xf>
    <xf numFmtId="164" fontId="8" fillId="0" borderId="46" xfId="0" applyNumberFormat="1" applyFont="1" applyFill="1" applyBorder="1" applyAlignment="1">
      <alignment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center" indent="1"/>
    </xf>
    <xf numFmtId="0" fontId="7" fillId="0" borderId="14" xfId="0" applyFont="1" applyFill="1" applyBorder="1" applyAlignment="1">
      <alignment horizontal="left" vertical="center" wrapText="1" indent="1"/>
    </xf>
    <xf numFmtId="164" fontId="8" fillId="0" borderId="13" xfId="0" applyNumberFormat="1" applyFont="1" applyFill="1" applyBorder="1" applyAlignment="1">
      <alignment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left" vertical="center" indent="1"/>
    </xf>
    <xf numFmtId="0" fontId="7" fillId="0" borderId="36" xfId="0" applyFont="1" applyFill="1" applyBorder="1" applyAlignment="1">
      <alignment horizontal="left" vertical="center" wrapText="1" indent="1"/>
    </xf>
    <xf numFmtId="164" fontId="8" fillId="0" borderId="35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indent="1"/>
    </xf>
    <xf numFmtId="164" fontId="8" fillId="0" borderId="0" xfId="0" applyNumberFormat="1" applyFont="1" applyFill="1" applyAlignment="1">
      <alignment vertical="center"/>
    </xf>
    <xf numFmtId="0" fontId="3" fillId="0" borderId="25" xfId="0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>
      <alignment vertical="center"/>
    </xf>
    <xf numFmtId="164" fontId="3" fillId="0" borderId="22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164" fontId="7" fillId="0" borderId="13" xfId="0" applyNumberFormat="1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right" vertical="center" indent="1"/>
    </xf>
    <xf numFmtId="0" fontId="7" fillId="0" borderId="17" xfId="0" applyFont="1" applyFill="1" applyBorder="1" applyAlignment="1">
      <alignment horizontal="left" vertical="center" wrapText="1" indent="1"/>
    </xf>
    <xf numFmtId="0" fontId="7" fillId="0" borderId="28" xfId="0" applyFont="1" applyFill="1" applyBorder="1" applyAlignment="1">
      <alignment horizontal="left" vertical="center" wrapText="1" indent="1"/>
    </xf>
    <xf numFmtId="164" fontId="7" fillId="0" borderId="27" xfId="0" applyNumberFormat="1" applyFont="1" applyFill="1" applyBorder="1" applyAlignment="1">
      <alignment vertical="center"/>
    </xf>
    <xf numFmtId="0" fontId="9" fillId="0" borderId="18" xfId="0" applyFont="1" applyFill="1" applyBorder="1" applyAlignment="1">
      <alignment horizontal="right" vertical="center"/>
    </xf>
    <xf numFmtId="0" fontId="7" fillId="0" borderId="29" xfId="0" applyFont="1" applyFill="1" applyBorder="1" applyAlignment="1">
      <alignment horizontal="center" vertical="center"/>
    </xf>
    <xf numFmtId="164" fontId="7" fillId="0" borderId="26" xfId="0" applyNumberFormat="1" applyFont="1" applyFill="1" applyBorder="1" applyAlignment="1">
      <alignment vertical="center"/>
    </xf>
    <xf numFmtId="164" fontId="7" fillId="0" borderId="12" xfId="0" applyNumberFormat="1" applyFont="1" applyFill="1" applyBorder="1" applyAlignment="1">
      <alignment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right" vertical="center" indent="1"/>
    </xf>
    <xf numFmtId="0" fontId="7" fillId="0" borderId="11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center" indent="1"/>
    </xf>
    <xf numFmtId="0" fontId="7" fillId="0" borderId="9" xfId="0" applyFont="1" applyFill="1" applyBorder="1" applyAlignment="1">
      <alignment horizontal="left" vertical="center" wrapText="1" indent="1"/>
    </xf>
    <xf numFmtId="164" fontId="7" fillId="0" borderId="8" xfId="0" applyNumberFormat="1" applyFont="1" applyFill="1" applyBorder="1" applyAlignment="1">
      <alignment vertical="center"/>
    </xf>
    <xf numFmtId="164" fontId="7" fillId="0" borderId="7" xfId="0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horizontal="left" vertical="center" indent="1"/>
    </xf>
    <xf numFmtId="0" fontId="3" fillId="0" borderId="5" xfId="0" applyFont="1" applyFill="1" applyBorder="1" applyAlignment="1">
      <alignment horizontal="left" vertical="center" indent="1"/>
    </xf>
    <xf numFmtId="0" fontId="3" fillId="0" borderId="5" xfId="0" applyFont="1" applyFill="1" applyBorder="1" applyAlignment="1">
      <alignment vertical="center"/>
    </xf>
    <xf numFmtId="164" fontId="3" fillId="0" borderId="5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 indent="1"/>
    </xf>
    <xf numFmtId="3" fontId="0" fillId="0" borderId="0" xfId="1" applyNumberFormat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3" fontId="0" fillId="0" borderId="0" xfId="0" applyNumberFormat="1" applyFont="1" applyFill="1" applyAlignment="1">
      <alignment horizontal="left" vertical="center" wrapText="1" indent="1"/>
    </xf>
    <xf numFmtId="3" fontId="10" fillId="0" borderId="4" xfId="0" applyNumberFormat="1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Alignment="1">
      <alignment horizontal="center" vertical="center"/>
    </xf>
    <xf numFmtId="164" fontId="0" fillId="0" borderId="0" xfId="0" applyNumberFormat="1" applyFont="1" applyFill="1" applyAlignment="1">
      <alignment horizontal="left" vertical="center" wrapText="1" indent="1"/>
    </xf>
    <xf numFmtId="164" fontId="0" fillId="0" borderId="0" xfId="0" applyNumberFormat="1" applyFont="1" applyFill="1" applyAlignment="1">
      <alignment horizontal="left" vertical="center" wrapText="1"/>
    </xf>
    <xf numFmtId="0" fontId="7" fillId="0" borderId="49" xfId="0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right" vertical="center" indent="1"/>
    </xf>
    <xf numFmtId="0" fontId="7" fillId="0" borderId="51" xfId="0" applyFont="1" applyFill="1" applyBorder="1" applyAlignment="1">
      <alignment horizontal="left" vertical="center" wrapText="1" indent="1"/>
    </xf>
    <xf numFmtId="164" fontId="7" fillId="0" borderId="52" xfId="0" applyNumberFormat="1" applyFont="1" applyFill="1" applyBorder="1" applyAlignment="1">
      <alignment vertical="center"/>
    </xf>
    <xf numFmtId="164" fontId="7" fillId="0" borderId="53" xfId="0" applyNumberFormat="1" applyFont="1" applyFill="1" applyBorder="1" applyAlignment="1">
      <alignment vertical="center"/>
    </xf>
    <xf numFmtId="0" fontId="7" fillId="0" borderId="54" xfId="0" applyFont="1" applyFill="1" applyBorder="1" applyAlignment="1">
      <alignment horizontal="center" vertical="center"/>
    </xf>
    <xf numFmtId="0" fontId="9" fillId="0" borderId="55" xfId="0" applyFont="1" applyFill="1" applyBorder="1" applyAlignment="1">
      <alignment horizontal="right" vertical="center" indent="1"/>
    </xf>
    <xf numFmtId="0" fontId="7" fillId="0" borderId="56" xfId="0" applyFont="1" applyFill="1" applyBorder="1" applyAlignment="1">
      <alignment horizontal="left" vertical="center" wrapText="1" indent="1"/>
    </xf>
    <xf numFmtId="164" fontId="7" fillId="0" borderId="57" xfId="0" applyNumberFormat="1" applyFont="1" applyFill="1" applyBorder="1" applyAlignment="1">
      <alignment vertical="center"/>
    </xf>
    <xf numFmtId="164" fontId="7" fillId="0" borderId="58" xfId="0" applyNumberFormat="1" applyFont="1" applyFill="1" applyBorder="1" applyAlignment="1">
      <alignment vertical="center"/>
    </xf>
    <xf numFmtId="164" fontId="7" fillId="0" borderId="59" xfId="0" applyNumberFormat="1" applyFont="1" applyFill="1" applyBorder="1" applyAlignment="1">
      <alignment vertical="center"/>
    </xf>
    <xf numFmtId="164" fontId="7" fillId="0" borderId="60" xfId="0" applyNumberFormat="1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7" fillId="0" borderId="61" xfId="0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right" vertical="center" indent="1"/>
    </xf>
    <xf numFmtId="0" fontId="7" fillId="0" borderId="63" xfId="0" applyFont="1" applyFill="1" applyBorder="1" applyAlignment="1">
      <alignment horizontal="left" vertical="center" wrapText="1" indent="1"/>
    </xf>
    <xf numFmtId="164" fontId="7" fillId="0" borderId="64" xfId="0" applyNumberFormat="1" applyFont="1" applyFill="1" applyBorder="1" applyAlignment="1">
      <alignment vertical="center"/>
    </xf>
    <xf numFmtId="164" fontId="7" fillId="0" borderId="65" xfId="0" applyNumberFormat="1" applyFont="1" applyFill="1" applyBorder="1" applyAlignment="1">
      <alignment vertical="center"/>
    </xf>
    <xf numFmtId="164" fontId="7" fillId="0" borderId="35" xfId="0" applyNumberFormat="1" applyFont="1" applyFill="1" applyBorder="1" applyAlignment="1">
      <alignment vertical="center"/>
    </xf>
    <xf numFmtId="164" fontId="7" fillId="0" borderId="66" xfId="0" applyNumberFormat="1" applyFont="1" applyFill="1" applyBorder="1" applyAlignment="1">
      <alignment vertical="center"/>
    </xf>
    <xf numFmtId="0" fontId="7" fillId="3" borderId="17" xfId="0" applyFont="1" applyFill="1" applyBorder="1" applyAlignment="1">
      <alignment horizontal="left" vertical="center" wrapText="1" indent="1"/>
    </xf>
    <xf numFmtId="164" fontId="7" fillId="3" borderId="13" xfId="0" applyNumberFormat="1" applyFont="1" applyFill="1" applyBorder="1" applyAlignment="1">
      <alignment vertical="center"/>
    </xf>
    <xf numFmtId="0" fontId="7" fillId="3" borderId="32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right" vertical="center" indent="1"/>
    </xf>
    <xf numFmtId="0" fontId="7" fillId="3" borderId="32" xfId="0" applyFont="1" applyFill="1" applyBorder="1" applyAlignment="1">
      <alignment horizontal="right" vertical="center"/>
    </xf>
    <xf numFmtId="0" fontId="7" fillId="3" borderId="14" xfId="0" applyFont="1" applyFill="1" applyBorder="1" applyAlignment="1">
      <alignment horizontal="left" vertical="center" wrapText="1" indent="1"/>
    </xf>
    <xf numFmtId="0" fontId="9" fillId="0" borderId="67" xfId="0" applyFont="1" applyBorder="1" applyAlignment="1">
      <alignment horizontal="right" vertical="center"/>
    </xf>
    <xf numFmtId="0" fontId="9" fillId="0" borderId="20" xfId="0" applyFont="1" applyBorder="1" applyAlignment="1">
      <alignment horizontal="right" vertical="center" indent="1"/>
    </xf>
    <xf numFmtId="0" fontId="9" fillId="0" borderId="0" xfId="0" applyFont="1" applyFill="1" applyBorder="1" applyAlignment="1">
      <alignment horizontal="right" vertical="center" indent="1"/>
    </xf>
    <xf numFmtId="165" fontId="10" fillId="0" borderId="0" xfId="0" applyNumberFormat="1" applyFont="1" applyFill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5" fillId="0" borderId="43" xfId="0" applyFont="1" applyFill="1" applyBorder="1" applyAlignment="1">
      <alignment horizontal="left" vertical="center" wrapText="1" indent="7"/>
    </xf>
    <xf numFmtId="0" fontId="5" fillId="0" borderId="42" xfId="0" applyFont="1" applyFill="1" applyBorder="1" applyAlignment="1">
      <alignment horizontal="left" vertical="center" wrapText="1" indent="7"/>
    </xf>
    <xf numFmtId="0" fontId="5" fillId="0" borderId="41" xfId="0" applyFont="1" applyFill="1" applyBorder="1" applyAlignment="1">
      <alignment horizontal="left" vertical="center" wrapText="1" indent="7"/>
    </xf>
    <xf numFmtId="0" fontId="5" fillId="0" borderId="29" xfId="0" applyFont="1" applyFill="1" applyBorder="1" applyAlignment="1">
      <alignment horizontal="left" vertical="center" wrapText="1" indent="7"/>
    </xf>
    <xf numFmtId="0" fontId="5" fillId="0" borderId="0" xfId="0" applyFont="1" applyFill="1" applyBorder="1" applyAlignment="1">
      <alignment horizontal="left" vertical="center" wrapText="1" indent="7"/>
    </xf>
    <xf numFmtId="0" fontId="5" fillId="0" borderId="40" xfId="0" applyFont="1" applyFill="1" applyBorder="1" applyAlignment="1">
      <alignment horizontal="left" vertical="center" wrapText="1" indent="7"/>
    </xf>
    <xf numFmtId="0" fontId="5" fillId="0" borderId="21" xfId="0" applyFont="1" applyFill="1" applyBorder="1" applyAlignment="1">
      <alignment horizontal="left" vertical="center" wrapText="1" indent="7"/>
    </xf>
    <xf numFmtId="0" fontId="5" fillId="0" borderId="20" xfId="0" applyFont="1" applyFill="1" applyBorder="1" applyAlignment="1">
      <alignment horizontal="left" vertical="center" wrapText="1" indent="7"/>
    </xf>
    <xf numFmtId="0" fontId="5" fillId="0" borderId="39" xfId="0" applyFont="1" applyFill="1" applyBorder="1" applyAlignment="1">
      <alignment horizontal="left" vertical="center" wrapText="1" indent="7"/>
    </xf>
    <xf numFmtId="164" fontId="3" fillId="0" borderId="43" xfId="0" applyNumberFormat="1" applyFont="1" applyFill="1" applyBorder="1" applyAlignment="1">
      <alignment horizontal="center" vertical="center" wrapText="1"/>
    </xf>
    <xf numFmtId="164" fontId="3" fillId="0" borderId="42" xfId="0" applyNumberFormat="1" applyFont="1" applyFill="1" applyBorder="1" applyAlignment="1">
      <alignment horizontal="center" vertical="center" wrapText="1"/>
    </xf>
    <xf numFmtId="164" fontId="3" fillId="0" borderId="41" xfId="0" applyNumberFormat="1" applyFont="1" applyFill="1" applyBorder="1" applyAlignment="1">
      <alignment horizontal="center" vertical="center" wrapText="1"/>
    </xf>
    <xf numFmtId="164" fontId="3" fillId="0" borderId="29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40" xfId="0" applyNumberFormat="1" applyFont="1" applyFill="1" applyBorder="1" applyAlignment="1">
      <alignment horizontal="center" vertical="center" wrapText="1"/>
    </xf>
    <xf numFmtId="164" fontId="3" fillId="0" borderId="21" xfId="0" applyNumberFormat="1" applyFon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39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left" vertical="center" wrapText="1" indent="1" readingOrder="1"/>
    </xf>
    <xf numFmtId="0" fontId="6" fillId="0" borderId="27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left" vertical="center" wrapText="1" indent="1" readingOrder="1"/>
    </xf>
    <xf numFmtId="0" fontId="0" fillId="0" borderId="33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horizontal="right" vertical="center" wrapText="1"/>
    </xf>
  </cellXfs>
  <cellStyles count="3">
    <cellStyle name="Excel_BuiltIn_Rossz" xfId="2"/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BD79"/>
  <sheetViews>
    <sheetView tabSelected="1" zoomScale="80" zoomScaleNormal="80" zoomScaleSheetLayoutView="90" workbookViewId="0">
      <pane xSplit="4" ySplit="9" topLeftCell="E31" activePane="bottomRight" state="frozen"/>
      <selection pane="topRight" activeCell="E1" sqref="E1"/>
      <selection pane="bottomLeft" activeCell="A10" sqref="A10"/>
      <selection pane="bottomRight" activeCell="BF70" sqref="BF70"/>
    </sheetView>
  </sheetViews>
  <sheetFormatPr defaultRowHeight="12.75" outlineLevelRow="1" outlineLevelCol="1" x14ac:dyDescent="0.2"/>
  <cols>
    <col min="1" max="1" width="3.42578125" style="2" customWidth="1"/>
    <col min="2" max="2" width="8.42578125" style="1" customWidth="1"/>
    <col min="3" max="3" width="4.42578125" style="1" customWidth="1"/>
    <col min="4" max="4" width="62.5703125" style="2" customWidth="1"/>
    <col min="5" max="6" width="14.140625" style="2" customWidth="1"/>
    <col min="7" max="7" width="10.7109375" style="2" customWidth="1"/>
    <col min="8" max="8" width="14.140625" style="2" customWidth="1"/>
    <col min="9" max="12" width="14.140625" style="2" hidden="1" customWidth="1" outlineLevel="1"/>
    <col min="13" max="13" width="14.140625" style="2" hidden="1" customWidth="1" outlineLevel="1" collapsed="1"/>
    <col min="14" max="14" width="14.140625" style="2" hidden="1" customWidth="1" outlineLevel="1"/>
    <col min="15" max="15" width="15.7109375" style="2" hidden="1" customWidth="1" outlineLevel="1"/>
    <col min="16" max="16" width="14.140625" style="2" hidden="1" customWidth="1" outlineLevel="1"/>
    <col min="17" max="17" width="14.140625" style="2" hidden="1" customWidth="1" outlineLevel="1" collapsed="1"/>
    <col min="18" max="22" width="14.140625" style="2" hidden="1" customWidth="1" outlineLevel="1"/>
    <col min="23" max="23" width="10.5703125" style="2" hidden="1" customWidth="1" outlineLevel="1"/>
    <col min="24" max="24" width="14.140625" style="2" hidden="1" customWidth="1" outlineLevel="1"/>
    <col min="25" max="25" width="14.140625" style="2" hidden="1" customWidth="1" outlineLevel="1" collapsed="1"/>
    <col min="26" max="30" width="14.140625" style="2" hidden="1" customWidth="1" outlineLevel="1"/>
    <col min="31" max="31" width="10.5703125" style="2" hidden="1" customWidth="1" outlineLevel="1"/>
    <col min="32" max="32" width="14.140625" style="2" hidden="1" customWidth="1" outlineLevel="1"/>
    <col min="33" max="33" width="14.140625" style="2" hidden="1" customWidth="1" outlineLevel="1" collapsed="1"/>
    <col min="34" max="36" width="14.140625" style="2" hidden="1" customWidth="1" outlineLevel="1"/>
    <col min="37" max="37" width="14.140625" style="2" hidden="1" customWidth="1" outlineLevel="1" collapsed="1"/>
    <col min="38" max="38" width="14.140625" style="2" hidden="1" customWidth="1" outlineLevel="1"/>
    <col min="39" max="39" width="10.5703125" style="2" hidden="1" customWidth="1" outlineLevel="1"/>
    <col min="40" max="40" width="14.140625" style="2" hidden="1" customWidth="1" outlineLevel="1"/>
    <col min="41" max="41" width="14.140625" style="2" hidden="1" customWidth="1" outlineLevel="1" collapsed="1"/>
    <col min="42" max="46" width="14.140625" style="2" hidden="1" customWidth="1" outlineLevel="1"/>
    <col min="47" max="47" width="10.5703125" style="2" hidden="1" customWidth="1" outlineLevel="1"/>
    <col min="48" max="48" width="14.140625" style="2" hidden="1" customWidth="1" outlineLevel="1"/>
    <col min="49" max="49" width="14.140625" style="2" hidden="1" customWidth="1" outlineLevel="1" collapsed="1"/>
    <col min="50" max="52" width="14.140625" style="2" hidden="1" customWidth="1" outlineLevel="1"/>
    <col min="53" max="53" width="14.140625" style="2" customWidth="1" collapsed="1"/>
    <col min="54" max="54" width="14.140625" style="2" customWidth="1"/>
    <col min="55" max="55" width="10.5703125" style="2" customWidth="1"/>
    <col min="56" max="56" width="14.140625" style="2" customWidth="1"/>
    <col min="57" max="16384" width="9.140625" style="2"/>
  </cols>
  <sheetData>
    <row r="1" spans="2:56" ht="18.75" customHeight="1" x14ac:dyDescent="0.2">
      <c r="P1" s="106" t="s">
        <v>51</v>
      </c>
      <c r="X1" s="106" t="s">
        <v>51</v>
      </c>
      <c r="AF1" s="106" t="s">
        <v>51</v>
      </c>
      <c r="AN1" s="106" t="s">
        <v>51</v>
      </c>
      <c r="AV1" s="106" t="s">
        <v>51</v>
      </c>
      <c r="BD1" s="106" t="s">
        <v>51</v>
      </c>
    </row>
    <row r="2" spans="2:56" x14ac:dyDescent="0.2">
      <c r="P2" s="89" t="s">
        <v>52</v>
      </c>
      <c r="X2" s="89" t="s">
        <v>52</v>
      </c>
      <c r="AF2" s="89" t="s">
        <v>52</v>
      </c>
      <c r="AN2" s="89" t="s">
        <v>52</v>
      </c>
      <c r="AV2" s="89" t="s">
        <v>52</v>
      </c>
      <c r="BD2" s="89" t="s">
        <v>52</v>
      </c>
    </row>
    <row r="3" spans="2:56" ht="34.5" customHeight="1" x14ac:dyDescent="0.2">
      <c r="B3" s="126" t="s">
        <v>26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</row>
    <row r="4" spans="2:56" ht="12" customHeight="1" x14ac:dyDescent="0.2">
      <c r="B4" s="3"/>
      <c r="C4" s="4"/>
      <c r="D4" s="4"/>
      <c r="H4" s="5"/>
      <c r="L4" s="5"/>
      <c r="P4" s="89" t="s">
        <v>25</v>
      </c>
      <c r="T4" s="5" t="s">
        <v>25</v>
      </c>
      <c r="X4" s="5" t="s">
        <v>25</v>
      </c>
      <c r="AB4" s="5" t="s">
        <v>25</v>
      </c>
      <c r="AF4" s="5" t="s">
        <v>25</v>
      </c>
      <c r="AJ4" s="5" t="s">
        <v>25</v>
      </c>
      <c r="AN4" s="5" t="s">
        <v>25</v>
      </c>
      <c r="AR4" s="5" t="s">
        <v>25</v>
      </c>
      <c r="AV4" s="5" t="s">
        <v>25</v>
      </c>
      <c r="AZ4" s="5" t="s">
        <v>25</v>
      </c>
      <c r="BD4" s="5" t="s">
        <v>25</v>
      </c>
    </row>
    <row r="5" spans="2:56" ht="17.25" customHeight="1" x14ac:dyDescent="0.2">
      <c r="B5" s="108" t="s">
        <v>24</v>
      </c>
      <c r="C5" s="109"/>
      <c r="D5" s="110"/>
      <c r="E5" s="117" t="s">
        <v>42</v>
      </c>
      <c r="F5" s="118"/>
      <c r="G5" s="118"/>
      <c r="H5" s="119"/>
      <c r="I5" s="117" t="s">
        <v>48</v>
      </c>
      <c r="J5" s="118"/>
      <c r="K5" s="118"/>
      <c r="L5" s="119"/>
      <c r="M5" s="117" t="s">
        <v>54</v>
      </c>
      <c r="N5" s="118"/>
      <c r="O5" s="118"/>
      <c r="P5" s="119"/>
      <c r="Q5" s="117" t="s">
        <v>50</v>
      </c>
      <c r="R5" s="118"/>
      <c r="S5" s="118"/>
      <c r="T5" s="119"/>
      <c r="U5" s="117" t="s">
        <v>49</v>
      </c>
      <c r="V5" s="118"/>
      <c r="W5" s="118"/>
      <c r="X5" s="119"/>
      <c r="Y5" s="117" t="s">
        <v>55</v>
      </c>
      <c r="Z5" s="118"/>
      <c r="AA5" s="118"/>
      <c r="AB5" s="119"/>
      <c r="AC5" s="117" t="s">
        <v>49</v>
      </c>
      <c r="AD5" s="118"/>
      <c r="AE5" s="118"/>
      <c r="AF5" s="119"/>
      <c r="AG5" s="117" t="s">
        <v>62</v>
      </c>
      <c r="AH5" s="118"/>
      <c r="AI5" s="118"/>
      <c r="AJ5" s="119"/>
      <c r="AK5" s="117" t="s">
        <v>64</v>
      </c>
      <c r="AL5" s="118"/>
      <c r="AM5" s="118"/>
      <c r="AN5" s="119"/>
      <c r="AO5" s="117" t="s">
        <v>63</v>
      </c>
      <c r="AP5" s="118"/>
      <c r="AQ5" s="118"/>
      <c r="AR5" s="119"/>
      <c r="AS5" s="117" t="s">
        <v>49</v>
      </c>
      <c r="AT5" s="118"/>
      <c r="AU5" s="118"/>
      <c r="AV5" s="119"/>
      <c r="AW5" s="117" t="s">
        <v>65</v>
      </c>
      <c r="AX5" s="118"/>
      <c r="AY5" s="118"/>
      <c r="AZ5" s="119"/>
      <c r="BA5" s="117" t="s">
        <v>49</v>
      </c>
      <c r="BB5" s="118"/>
      <c r="BC5" s="118"/>
      <c r="BD5" s="119"/>
    </row>
    <row r="6" spans="2:56" ht="21" customHeight="1" x14ac:dyDescent="0.2">
      <c r="B6" s="111"/>
      <c r="C6" s="112"/>
      <c r="D6" s="113"/>
      <c r="E6" s="120"/>
      <c r="F6" s="121"/>
      <c r="G6" s="121"/>
      <c r="H6" s="122"/>
      <c r="I6" s="120"/>
      <c r="J6" s="121"/>
      <c r="K6" s="121"/>
      <c r="L6" s="122"/>
      <c r="M6" s="120"/>
      <c r="N6" s="121"/>
      <c r="O6" s="121"/>
      <c r="P6" s="122"/>
      <c r="Q6" s="120"/>
      <c r="R6" s="121"/>
      <c r="S6" s="121"/>
      <c r="T6" s="122"/>
      <c r="U6" s="120"/>
      <c r="V6" s="121"/>
      <c r="W6" s="121"/>
      <c r="X6" s="122"/>
      <c r="Y6" s="120"/>
      <c r="Z6" s="121"/>
      <c r="AA6" s="121"/>
      <c r="AB6" s="122"/>
      <c r="AC6" s="120"/>
      <c r="AD6" s="121"/>
      <c r="AE6" s="121"/>
      <c r="AF6" s="122"/>
      <c r="AG6" s="120"/>
      <c r="AH6" s="121"/>
      <c r="AI6" s="121"/>
      <c r="AJ6" s="122"/>
      <c r="AK6" s="120"/>
      <c r="AL6" s="121"/>
      <c r="AM6" s="121"/>
      <c r="AN6" s="122"/>
      <c r="AO6" s="120"/>
      <c r="AP6" s="121"/>
      <c r="AQ6" s="121"/>
      <c r="AR6" s="122"/>
      <c r="AS6" s="120"/>
      <c r="AT6" s="121"/>
      <c r="AU6" s="121"/>
      <c r="AV6" s="122"/>
      <c r="AW6" s="120"/>
      <c r="AX6" s="121"/>
      <c r="AY6" s="121"/>
      <c r="AZ6" s="122"/>
      <c r="BA6" s="120"/>
      <c r="BB6" s="121"/>
      <c r="BC6" s="121"/>
      <c r="BD6" s="122"/>
    </row>
    <row r="7" spans="2:56" s="6" customFormat="1" ht="12.75" customHeight="1" x14ac:dyDescent="0.2">
      <c r="B7" s="114"/>
      <c r="C7" s="115"/>
      <c r="D7" s="116"/>
      <c r="E7" s="123"/>
      <c r="F7" s="124"/>
      <c r="G7" s="124"/>
      <c r="H7" s="125"/>
      <c r="I7" s="123"/>
      <c r="J7" s="124"/>
      <c r="K7" s="124"/>
      <c r="L7" s="125"/>
      <c r="M7" s="123"/>
      <c r="N7" s="124"/>
      <c r="O7" s="124"/>
      <c r="P7" s="125"/>
      <c r="Q7" s="123"/>
      <c r="R7" s="124"/>
      <c r="S7" s="124"/>
      <c r="T7" s="125"/>
      <c r="U7" s="123"/>
      <c r="V7" s="124"/>
      <c r="W7" s="124"/>
      <c r="X7" s="125"/>
      <c r="Y7" s="123"/>
      <c r="Z7" s="124"/>
      <c r="AA7" s="124"/>
      <c r="AB7" s="125"/>
      <c r="AC7" s="123"/>
      <c r="AD7" s="124"/>
      <c r="AE7" s="124"/>
      <c r="AF7" s="125"/>
      <c r="AG7" s="123"/>
      <c r="AH7" s="124"/>
      <c r="AI7" s="124"/>
      <c r="AJ7" s="125"/>
      <c r="AK7" s="123"/>
      <c r="AL7" s="124"/>
      <c r="AM7" s="124"/>
      <c r="AN7" s="125"/>
      <c r="AO7" s="123"/>
      <c r="AP7" s="124"/>
      <c r="AQ7" s="124"/>
      <c r="AR7" s="125"/>
      <c r="AS7" s="123"/>
      <c r="AT7" s="124"/>
      <c r="AU7" s="124"/>
      <c r="AV7" s="125"/>
      <c r="AW7" s="123"/>
      <c r="AX7" s="124"/>
      <c r="AY7" s="124"/>
      <c r="AZ7" s="125"/>
      <c r="BA7" s="123"/>
      <c r="BB7" s="124"/>
      <c r="BC7" s="124"/>
      <c r="BD7" s="125"/>
    </row>
    <row r="8" spans="2:56" s="6" customFormat="1" ht="25.5" customHeight="1" x14ac:dyDescent="0.2">
      <c r="B8" s="7" t="s">
        <v>23</v>
      </c>
      <c r="C8" s="128" t="s">
        <v>22</v>
      </c>
      <c r="D8" s="128"/>
      <c r="E8" s="8" t="s">
        <v>21</v>
      </c>
      <c r="F8" s="9" t="s">
        <v>20</v>
      </c>
      <c r="G8" s="10" t="s">
        <v>19</v>
      </c>
      <c r="H8" s="11" t="s">
        <v>18</v>
      </c>
      <c r="I8" s="8" t="s">
        <v>21</v>
      </c>
      <c r="J8" s="9" t="s">
        <v>20</v>
      </c>
      <c r="K8" s="10" t="s">
        <v>19</v>
      </c>
      <c r="L8" s="11" t="s">
        <v>18</v>
      </c>
      <c r="M8" s="8" t="s">
        <v>21</v>
      </c>
      <c r="N8" s="9" t="s">
        <v>20</v>
      </c>
      <c r="O8" s="10" t="s">
        <v>19</v>
      </c>
      <c r="P8" s="11" t="s">
        <v>18</v>
      </c>
      <c r="Q8" s="8" t="s">
        <v>21</v>
      </c>
      <c r="R8" s="9" t="s">
        <v>20</v>
      </c>
      <c r="S8" s="10" t="s">
        <v>19</v>
      </c>
      <c r="T8" s="11" t="s">
        <v>18</v>
      </c>
      <c r="U8" s="8" t="s">
        <v>21</v>
      </c>
      <c r="V8" s="9" t="s">
        <v>20</v>
      </c>
      <c r="W8" s="10" t="s">
        <v>19</v>
      </c>
      <c r="X8" s="11" t="s">
        <v>18</v>
      </c>
      <c r="Y8" s="8" t="s">
        <v>21</v>
      </c>
      <c r="Z8" s="9" t="s">
        <v>20</v>
      </c>
      <c r="AA8" s="10" t="s">
        <v>19</v>
      </c>
      <c r="AB8" s="11" t="s">
        <v>18</v>
      </c>
      <c r="AC8" s="8" t="s">
        <v>21</v>
      </c>
      <c r="AD8" s="9" t="s">
        <v>20</v>
      </c>
      <c r="AE8" s="10" t="s">
        <v>19</v>
      </c>
      <c r="AF8" s="11" t="s">
        <v>18</v>
      </c>
      <c r="AG8" s="8" t="s">
        <v>21</v>
      </c>
      <c r="AH8" s="9" t="s">
        <v>20</v>
      </c>
      <c r="AI8" s="10" t="s">
        <v>19</v>
      </c>
      <c r="AJ8" s="11" t="s">
        <v>18</v>
      </c>
      <c r="AK8" s="8" t="s">
        <v>21</v>
      </c>
      <c r="AL8" s="9" t="s">
        <v>20</v>
      </c>
      <c r="AM8" s="10" t="s">
        <v>19</v>
      </c>
      <c r="AN8" s="11" t="s">
        <v>18</v>
      </c>
      <c r="AO8" s="8" t="s">
        <v>21</v>
      </c>
      <c r="AP8" s="9" t="s">
        <v>20</v>
      </c>
      <c r="AQ8" s="10" t="s">
        <v>19</v>
      </c>
      <c r="AR8" s="11" t="s">
        <v>18</v>
      </c>
      <c r="AS8" s="8" t="s">
        <v>21</v>
      </c>
      <c r="AT8" s="9" t="s">
        <v>20</v>
      </c>
      <c r="AU8" s="10" t="s">
        <v>19</v>
      </c>
      <c r="AV8" s="11" t="s">
        <v>18</v>
      </c>
      <c r="AW8" s="8" t="s">
        <v>21</v>
      </c>
      <c r="AX8" s="9" t="s">
        <v>20</v>
      </c>
      <c r="AY8" s="10" t="s">
        <v>19</v>
      </c>
      <c r="AZ8" s="11" t="s">
        <v>18</v>
      </c>
      <c r="BA8" s="8" t="s">
        <v>21</v>
      </c>
      <c r="BB8" s="9" t="s">
        <v>20</v>
      </c>
      <c r="BC8" s="10" t="s">
        <v>19</v>
      </c>
      <c r="BD8" s="11" t="s">
        <v>18</v>
      </c>
    </row>
    <row r="9" spans="2:56" s="15" customFormat="1" x14ac:dyDescent="0.2">
      <c r="B9" s="12">
        <v>1</v>
      </c>
      <c r="C9" s="130">
        <v>2</v>
      </c>
      <c r="D9" s="131"/>
      <c r="E9" s="13">
        <v>3</v>
      </c>
      <c r="F9" s="14">
        <v>4</v>
      </c>
      <c r="G9" s="13">
        <v>5</v>
      </c>
      <c r="H9" s="14">
        <v>6</v>
      </c>
      <c r="I9" s="13"/>
      <c r="J9" s="14"/>
      <c r="K9" s="13"/>
      <c r="L9" s="14"/>
      <c r="M9" s="13">
        <v>7</v>
      </c>
      <c r="N9" s="14">
        <v>8</v>
      </c>
      <c r="O9" s="13">
        <v>9</v>
      </c>
      <c r="P9" s="14">
        <v>10</v>
      </c>
      <c r="Q9" s="13"/>
      <c r="R9" s="14"/>
      <c r="S9" s="13"/>
      <c r="T9" s="14"/>
      <c r="U9" s="13">
        <v>3</v>
      </c>
      <c r="V9" s="14">
        <v>4</v>
      </c>
      <c r="W9" s="13">
        <v>5</v>
      </c>
      <c r="X9" s="14">
        <v>6</v>
      </c>
      <c r="Y9" s="13"/>
      <c r="Z9" s="14"/>
      <c r="AA9" s="13"/>
      <c r="AB9" s="14"/>
      <c r="AC9" s="13">
        <v>3</v>
      </c>
      <c r="AD9" s="14">
        <v>4</v>
      </c>
      <c r="AE9" s="13">
        <v>5</v>
      </c>
      <c r="AF9" s="14">
        <v>6</v>
      </c>
      <c r="AG9" s="13"/>
      <c r="AH9" s="14"/>
      <c r="AI9" s="13"/>
      <c r="AJ9" s="14"/>
      <c r="AK9" s="13">
        <v>3</v>
      </c>
      <c r="AL9" s="14">
        <v>4</v>
      </c>
      <c r="AM9" s="13">
        <v>5</v>
      </c>
      <c r="AN9" s="14">
        <v>6</v>
      </c>
      <c r="AO9" s="13"/>
      <c r="AP9" s="14"/>
      <c r="AQ9" s="13"/>
      <c r="AR9" s="14"/>
      <c r="AS9" s="13">
        <v>3</v>
      </c>
      <c r="AT9" s="14">
        <v>4</v>
      </c>
      <c r="AU9" s="13">
        <v>5</v>
      </c>
      <c r="AV9" s="14">
        <v>6</v>
      </c>
      <c r="AW9" s="13"/>
      <c r="AX9" s="14"/>
      <c r="AY9" s="13"/>
      <c r="AZ9" s="14"/>
      <c r="BA9" s="13">
        <v>3</v>
      </c>
      <c r="BB9" s="14">
        <v>4</v>
      </c>
      <c r="BC9" s="13">
        <v>5</v>
      </c>
      <c r="BD9" s="14">
        <v>6</v>
      </c>
    </row>
    <row r="10" spans="2:56" ht="8.1" customHeight="1" x14ac:dyDescent="0.2"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</row>
    <row r="11" spans="2:56" s="21" customFormat="1" ht="21.75" hidden="1" customHeight="1" outlineLevel="1" x14ac:dyDescent="0.2">
      <c r="B11" s="17" t="s">
        <v>17</v>
      </c>
      <c r="C11" s="18" t="s">
        <v>16</v>
      </c>
      <c r="D11" s="19"/>
      <c r="E11" s="20">
        <f>SUM(E13:E18)</f>
        <v>0</v>
      </c>
      <c r="F11" s="20">
        <f t="shared" ref="F11:G11" si="0">SUM(F13:F18)</f>
        <v>0</v>
      </c>
      <c r="G11" s="20">
        <f t="shared" si="0"/>
        <v>0</v>
      </c>
      <c r="H11" s="20">
        <f>+E11+F11+G11</f>
        <v>0</v>
      </c>
      <c r="I11" s="20">
        <f>SUM(I13:I18)</f>
        <v>0</v>
      </c>
      <c r="J11" s="20">
        <f t="shared" ref="J11:K11" si="1">SUM(J13:J18)</f>
        <v>0</v>
      </c>
      <c r="K11" s="20">
        <f t="shared" si="1"/>
        <v>0</v>
      </c>
      <c r="L11" s="20">
        <f>+I11+J11+K11</f>
        <v>0</v>
      </c>
      <c r="M11" s="20">
        <f>+I11+E11</f>
        <v>0</v>
      </c>
      <c r="N11" s="20">
        <f>+J11+F11</f>
        <v>0</v>
      </c>
      <c r="O11" s="20">
        <f>+K11+G11</f>
        <v>0</v>
      </c>
      <c r="P11" s="20">
        <f>+M11+N11+O11</f>
        <v>0</v>
      </c>
      <c r="Q11" s="20">
        <f>SUM(Q13:Q18)</f>
        <v>0</v>
      </c>
      <c r="R11" s="20">
        <f t="shared" ref="R11:S11" si="2">SUM(R13:R18)</f>
        <v>0</v>
      </c>
      <c r="S11" s="20">
        <f t="shared" si="2"/>
        <v>0</v>
      </c>
      <c r="T11" s="20">
        <f>+Q11+R11+S11</f>
        <v>0</v>
      </c>
      <c r="U11" s="20">
        <f>+Q11+M11</f>
        <v>0</v>
      </c>
      <c r="V11" s="20">
        <f>+R11+N11</f>
        <v>0</v>
      </c>
      <c r="W11" s="20">
        <f>+S11+O11</f>
        <v>0</v>
      </c>
      <c r="X11" s="20">
        <f>+U11+V11+W11</f>
        <v>0</v>
      </c>
      <c r="Y11" s="20">
        <f>SUM(Y13:Y18)</f>
        <v>0</v>
      </c>
      <c r="Z11" s="20">
        <f t="shared" ref="Z11:AA11" si="3">SUM(Z13:Z18)</f>
        <v>0</v>
      </c>
      <c r="AA11" s="20">
        <f t="shared" si="3"/>
        <v>0</v>
      </c>
      <c r="AB11" s="20">
        <f>+Y11+Z11+AA11</f>
        <v>0</v>
      </c>
      <c r="AC11" s="20">
        <f>+Y11+U11</f>
        <v>0</v>
      </c>
      <c r="AD11" s="20">
        <f>+Z11+V11</f>
        <v>0</v>
      </c>
      <c r="AE11" s="20">
        <f>+AA11+W11</f>
        <v>0</v>
      </c>
      <c r="AF11" s="20">
        <f>+AC11+AD11+AE11</f>
        <v>0</v>
      </c>
      <c r="AG11" s="20">
        <f>SUM(AG13:AG18)</f>
        <v>0</v>
      </c>
      <c r="AH11" s="20">
        <f t="shared" ref="AH11:AI11" si="4">SUM(AH13:AH18)</f>
        <v>0</v>
      </c>
      <c r="AI11" s="20">
        <f t="shared" si="4"/>
        <v>0</v>
      </c>
      <c r="AJ11" s="20">
        <f>+AG11+AH11+AI11</f>
        <v>0</v>
      </c>
      <c r="AK11" s="20">
        <f>+AG11+AC11</f>
        <v>0</v>
      </c>
      <c r="AL11" s="20">
        <f>+AH11+AD11</f>
        <v>0</v>
      </c>
      <c r="AM11" s="20">
        <f>+AI11+AE11</f>
        <v>0</v>
      </c>
      <c r="AN11" s="20">
        <f>+AK11+AL11+AM11</f>
        <v>0</v>
      </c>
      <c r="AO11" s="20">
        <f>SUM(AO13:AO18)</f>
        <v>0</v>
      </c>
      <c r="AP11" s="20">
        <f t="shared" ref="AP11:AQ11" si="5">SUM(AP13:AP18)</f>
        <v>0</v>
      </c>
      <c r="AQ11" s="20">
        <f t="shared" si="5"/>
        <v>0</v>
      </c>
      <c r="AR11" s="20">
        <f>+AO11+AP11+AQ11</f>
        <v>0</v>
      </c>
      <c r="AS11" s="20">
        <f>+AO11+AK11</f>
        <v>0</v>
      </c>
      <c r="AT11" s="20">
        <f>+AP11+AL11</f>
        <v>0</v>
      </c>
      <c r="AU11" s="20">
        <f>+AQ11+AM11</f>
        <v>0</v>
      </c>
      <c r="AV11" s="20">
        <f>+AS11+AT11+AU11</f>
        <v>0</v>
      </c>
      <c r="AW11" s="20">
        <f>SUM(AW13:AW18)</f>
        <v>0</v>
      </c>
      <c r="AX11" s="20">
        <f t="shared" ref="AX11:AY11" si="6">SUM(AX13:AX18)</f>
        <v>0</v>
      </c>
      <c r="AY11" s="20">
        <f t="shared" si="6"/>
        <v>0</v>
      </c>
      <c r="AZ11" s="20">
        <f>+AW11+AX11+AY11</f>
        <v>0</v>
      </c>
      <c r="BA11" s="20">
        <f>+AW11+AS11</f>
        <v>0</v>
      </c>
      <c r="BB11" s="20">
        <f>+AX11+AT11</f>
        <v>0</v>
      </c>
      <c r="BC11" s="20">
        <f>+AY11+AU11</f>
        <v>0</v>
      </c>
      <c r="BD11" s="20">
        <f>+BA11+BB11+BC11</f>
        <v>0</v>
      </c>
    </row>
    <row r="12" spans="2:56" s="26" customFormat="1" ht="8.25" hidden="1" customHeight="1" outlineLevel="1" x14ac:dyDescent="0.2">
      <c r="B12" s="22"/>
      <c r="C12" s="23"/>
      <c r="D12" s="2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</row>
    <row r="13" spans="2:56" s="21" customFormat="1" ht="21" hidden="1" customHeight="1" outlineLevel="1" x14ac:dyDescent="0.2">
      <c r="B13" s="27"/>
      <c r="C13" s="28"/>
      <c r="D13" s="29"/>
      <c r="E13" s="30">
        <v>0</v>
      </c>
      <c r="F13" s="30">
        <v>0</v>
      </c>
      <c r="G13" s="30">
        <v>0</v>
      </c>
      <c r="H13" s="30">
        <f t="shared" ref="H13:H18" si="7">+E13+F13+G13</f>
        <v>0</v>
      </c>
      <c r="I13" s="30">
        <v>0</v>
      </c>
      <c r="J13" s="30">
        <v>0</v>
      </c>
      <c r="K13" s="30">
        <v>0</v>
      </c>
      <c r="L13" s="30">
        <f t="shared" ref="L13:L18" si="8">+I13+J13+K13</f>
        <v>0</v>
      </c>
      <c r="M13" s="30">
        <f t="shared" ref="M13:O18" si="9">+I13+E13</f>
        <v>0</v>
      </c>
      <c r="N13" s="30">
        <f t="shared" si="9"/>
        <v>0</v>
      </c>
      <c r="O13" s="30">
        <f t="shared" si="9"/>
        <v>0</v>
      </c>
      <c r="P13" s="30">
        <f t="shared" ref="P13:P18" si="10">+M13+N13+O13</f>
        <v>0</v>
      </c>
      <c r="Q13" s="30">
        <v>0</v>
      </c>
      <c r="R13" s="30">
        <v>0</v>
      </c>
      <c r="S13" s="30">
        <v>0</v>
      </c>
      <c r="T13" s="30">
        <f t="shared" ref="T13:T18" si="11">+Q13+R13+S13</f>
        <v>0</v>
      </c>
      <c r="U13" s="30">
        <f t="shared" ref="U13:W18" si="12">+Q13+M13</f>
        <v>0</v>
      </c>
      <c r="V13" s="30">
        <f t="shared" si="12"/>
        <v>0</v>
      </c>
      <c r="W13" s="30">
        <f t="shared" si="12"/>
        <v>0</v>
      </c>
      <c r="X13" s="30">
        <f t="shared" ref="X13:X18" si="13">+U13+V13+W13</f>
        <v>0</v>
      </c>
      <c r="Y13" s="30">
        <v>0</v>
      </c>
      <c r="Z13" s="30">
        <v>0</v>
      </c>
      <c r="AA13" s="30">
        <v>0</v>
      </c>
      <c r="AB13" s="30">
        <f t="shared" ref="AB13:AB18" si="14">+Y13+Z13+AA13</f>
        <v>0</v>
      </c>
      <c r="AC13" s="30">
        <f t="shared" ref="AC13:AC18" si="15">+Y13+U13</f>
        <v>0</v>
      </c>
      <c r="AD13" s="30">
        <f t="shared" ref="AD13:AD18" si="16">+Z13+V13</f>
        <v>0</v>
      </c>
      <c r="AE13" s="30">
        <f t="shared" ref="AE13:AE18" si="17">+AA13+W13</f>
        <v>0</v>
      </c>
      <c r="AF13" s="30">
        <f t="shared" ref="AF13:AF18" si="18">+AC13+AD13+AE13</f>
        <v>0</v>
      </c>
      <c r="AG13" s="30">
        <v>0</v>
      </c>
      <c r="AH13" s="30">
        <v>0</v>
      </c>
      <c r="AI13" s="30">
        <v>0</v>
      </c>
      <c r="AJ13" s="30">
        <f t="shared" ref="AJ13:AJ18" si="19">+AG13+AH13+AI13</f>
        <v>0</v>
      </c>
      <c r="AK13" s="30">
        <f t="shared" ref="AK13:AK18" si="20">+AG13+AC13</f>
        <v>0</v>
      </c>
      <c r="AL13" s="30">
        <f t="shared" ref="AL13:AL18" si="21">+AH13+AD13</f>
        <v>0</v>
      </c>
      <c r="AM13" s="30">
        <f t="shared" ref="AM13:AM18" si="22">+AI13+AE13</f>
        <v>0</v>
      </c>
      <c r="AN13" s="30">
        <f t="shared" ref="AN13:AN18" si="23">+AK13+AL13+AM13</f>
        <v>0</v>
      </c>
      <c r="AO13" s="30">
        <v>0</v>
      </c>
      <c r="AP13" s="30">
        <v>0</v>
      </c>
      <c r="AQ13" s="30">
        <v>0</v>
      </c>
      <c r="AR13" s="30">
        <f t="shared" ref="AR13:AR18" si="24">+AO13+AP13+AQ13</f>
        <v>0</v>
      </c>
      <c r="AS13" s="30">
        <f t="shared" ref="AS13:AS18" si="25">+AO13+AK13</f>
        <v>0</v>
      </c>
      <c r="AT13" s="30">
        <f t="shared" ref="AT13:AT18" si="26">+AP13+AL13</f>
        <v>0</v>
      </c>
      <c r="AU13" s="30">
        <f t="shared" ref="AU13:AU18" si="27">+AQ13+AM13</f>
        <v>0</v>
      </c>
      <c r="AV13" s="30">
        <f t="shared" ref="AV13:AV18" si="28">+AS13+AT13+AU13</f>
        <v>0</v>
      </c>
      <c r="AW13" s="30">
        <v>0</v>
      </c>
      <c r="AX13" s="30">
        <v>0</v>
      </c>
      <c r="AY13" s="30">
        <v>0</v>
      </c>
      <c r="AZ13" s="30">
        <f t="shared" ref="AZ13:AZ18" si="29">+AW13+AX13+AY13</f>
        <v>0</v>
      </c>
      <c r="BA13" s="30">
        <f t="shared" ref="BA13:BA18" si="30">+AW13+AS13</f>
        <v>0</v>
      </c>
      <c r="BB13" s="30">
        <f t="shared" ref="BB13:BB18" si="31">+AX13+AT13</f>
        <v>0</v>
      </c>
      <c r="BC13" s="30">
        <f t="shared" ref="BC13:BC18" si="32">+AY13+AU13</f>
        <v>0</v>
      </c>
      <c r="BD13" s="30">
        <f t="shared" ref="BD13:BD18" si="33">+BA13+BB13+BC13</f>
        <v>0</v>
      </c>
    </row>
    <row r="14" spans="2:56" s="26" customFormat="1" ht="21" hidden="1" customHeight="1" outlineLevel="1" x14ac:dyDescent="0.2">
      <c r="B14" s="31"/>
      <c r="C14" s="32"/>
      <c r="D14" s="33"/>
      <c r="E14" s="34">
        <v>0</v>
      </c>
      <c r="F14" s="34">
        <v>0</v>
      </c>
      <c r="G14" s="34">
        <v>0</v>
      </c>
      <c r="H14" s="34">
        <f t="shared" si="7"/>
        <v>0</v>
      </c>
      <c r="I14" s="34">
        <v>0</v>
      </c>
      <c r="J14" s="34">
        <v>0</v>
      </c>
      <c r="K14" s="34">
        <v>0</v>
      </c>
      <c r="L14" s="34">
        <f t="shared" si="8"/>
        <v>0</v>
      </c>
      <c r="M14" s="34">
        <f t="shared" si="9"/>
        <v>0</v>
      </c>
      <c r="N14" s="34">
        <f t="shared" si="9"/>
        <v>0</v>
      </c>
      <c r="O14" s="34">
        <f t="shared" si="9"/>
        <v>0</v>
      </c>
      <c r="P14" s="34">
        <f t="shared" si="10"/>
        <v>0</v>
      </c>
      <c r="Q14" s="34">
        <v>0</v>
      </c>
      <c r="R14" s="34">
        <v>0</v>
      </c>
      <c r="S14" s="34">
        <v>0</v>
      </c>
      <c r="T14" s="34">
        <f t="shared" si="11"/>
        <v>0</v>
      </c>
      <c r="U14" s="34">
        <f t="shared" si="12"/>
        <v>0</v>
      </c>
      <c r="V14" s="34">
        <f t="shared" si="12"/>
        <v>0</v>
      </c>
      <c r="W14" s="34">
        <f t="shared" si="12"/>
        <v>0</v>
      </c>
      <c r="X14" s="34">
        <f t="shared" si="13"/>
        <v>0</v>
      </c>
      <c r="Y14" s="34">
        <v>0</v>
      </c>
      <c r="Z14" s="34">
        <v>0</v>
      </c>
      <c r="AA14" s="34">
        <v>0</v>
      </c>
      <c r="AB14" s="34">
        <f t="shared" si="14"/>
        <v>0</v>
      </c>
      <c r="AC14" s="34">
        <f t="shared" si="15"/>
        <v>0</v>
      </c>
      <c r="AD14" s="34">
        <f t="shared" si="16"/>
        <v>0</v>
      </c>
      <c r="AE14" s="34">
        <f t="shared" si="17"/>
        <v>0</v>
      </c>
      <c r="AF14" s="34">
        <f t="shared" si="18"/>
        <v>0</v>
      </c>
      <c r="AG14" s="34">
        <v>0</v>
      </c>
      <c r="AH14" s="34">
        <v>0</v>
      </c>
      <c r="AI14" s="34">
        <v>0</v>
      </c>
      <c r="AJ14" s="34">
        <f t="shared" si="19"/>
        <v>0</v>
      </c>
      <c r="AK14" s="34">
        <f t="shared" si="20"/>
        <v>0</v>
      </c>
      <c r="AL14" s="34">
        <f t="shared" si="21"/>
        <v>0</v>
      </c>
      <c r="AM14" s="34">
        <f t="shared" si="22"/>
        <v>0</v>
      </c>
      <c r="AN14" s="34">
        <f t="shared" si="23"/>
        <v>0</v>
      </c>
      <c r="AO14" s="34">
        <v>0</v>
      </c>
      <c r="AP14" s="34">
        <v>0</v>
      </c>
      <c r="AQ14" s="34">
        <v>0</v>
      </c>
      <c r="AR14" s="34">
        <f t="shared" si="24"/>
        <v>0</v>
      </c>
      <c r="AS14" s="34">
        <f t="shared" si="25"/>
        <v>0</v>
      </c>
      <c r="AT14" s="34">
        <f t="shared" si="26"/>
        <v>0</v>
      </c>
      <c r="AU14" s="34">
        <f t="shared" si="27"/>
        <v>0</v>
      </c>
      <c r="AV14" s="34">
        <f t="shared" si="28"/>
        <v>0</v>
      </c>
      <c r="AW14" s="34">
        <v>0</v>
      </c>
      <c r="AX14" s="34">
        <v>0</v>
      </c>
      <c r="AY14" s="34">
        <v>0</v>
      </c>
      <c r="AZ14" s="34">
        <f t="shared" si="29"/>
        <v>0</v>
      </c>
      <c r="BA14" s="34">
        <f t="shared" si="30"/>
        <v>0</v>
      </c>
      <c r="BB14" s="34">
        <f t="shared" si="31"/>
        <v>0</v>
      </c>
      <c r="BC14" s="34">
        <f t="shared" si="32"/>
        <v>0</v>
      </c>
      <c r="BD14" s="34">
        <f t="shared" si="33"/>
        <v>0</v>
      </c>
    </row>
    <row r="15" spans="2:56" s="26" customFormat="1" ht="21" hidden="1" customHeight="1" outlineLevel="1" x14ac:dyDescent="0.2">
      <c r="B15" s="31"/>
      <c r="C15" s="32"/>
      <c r="D15" s="33"/>
      <c r="E15" s="34">
        <v>0</v>
      </c>
      <c r="F15" s="34">
        <v>0</v>
      </c>
      <c r="G15" s="34">
        <v>0</v>
      </c>
      <c r="H15" s="34">
        <f t="shared" si="7"/>
        <v>0</v>
      </c>
      <c r="I15" s="34">
        <v>0</v>
      </c>
      <c r="J15" s="34">
        <v>0</v>
      </c>
      <c r="K15" s="34">
        <v>0</v>
      </c>
      <c r="L15" s="34">
        <f t="shared" si="8"/>
        <v>0</v>
      </c>
      <c r="M15" s="34">
        <f t="shared" si="9"/>
        <v>0</v>
      </c>
      <c r="N15" s="34">
        <f t="shared" si="9"/>
        <v>0</v>
      </c>
      <c r="O15" s="34">
        <f t="shared" si="9"/>
        <v>0</v>
      </c>
      <c r="P15" s="34">
        <f t="shared" si="10"/>
        <v>0</v>
      </c>
      <c r="Q15" s="34">
        <v>0</v>
      </c>
      <c r="R15" s="34">
        <v>0</v>
      </c>
      <c r="S15" s="34">
        <v>0</v>
      </c>
      <c r="T15" s="34">
        <f t="shared" si="11"/>
        <v>0</v>
      </c>
      <c r="U15" s="34">
        <f t="shared" si="12"/>
        <v>0</v>
      </c>
      <c r="V15" s="34">
        <f t="shared" si="12"/>
        <v>0</v>
      </c>
      <c r="W15" s="34">
        <f t="shared" si="12"/>
        <v>0</v>
      </c>
      <c r="X15" s="34">
        <f t="shared" si="13"/>
        <v>0</v>
      </c>
      <c r="Y15" s="34">
        <v>0</v>
      </c>
      <c r="Z15" s="34">
        <v>0</v>
      </c>
      <c r="AA15" s="34">
        <v>0</v>
      </c>
      <c r="AB15" s="34">
        <f t="shared" si="14"/>
        <v>0</v>
      </c>
      <c r="AC15" s="34">
        <f t="shared" si="15"/>
        <v>0</v>
      </c>
      <c r="AD15" s="34">
        <f t="shared" si="16"/>
        <v>0</v>
      </c>
      <c r="AE15" s="34">
        <f t="shared" si="17"/>
        <v>0</v>
      </c>
      <c r="AF15" s="34">
        <f t="shared" si="18"/>
        <v>0</v>
      </c>
      <c r="AG15" s="34">
        <v>0</v>
      </c>
      <c r="AH15" s="34">
        <v>0</v>
      </c>
      <c r="AI15" s="34">
        <v>0</v>
      </c>
      <c r="AJ15" s="34">
        <f t="shared" si="19"/>
        <v>0</v>
      </c>
      <c r="AK15" s="34">
        <f t="shared" si="20"/>
        <v>0</v>
      </c>
      <c r="AL15" s="34">
        <f t="shared" si="21"/>
        <v>0</v>
      </c>
      <c r="AM15" s="34">
        <f t="shared" si="22"/>
        <v>0</v>
      </c>
      <c r="AN15" s="34">
        <f t="shared" si="23"/>
        <v>0</v>
      </c>
      <c r="AO15" s="34">
        <v>0</v>
      </c>
      <c r="AP15" s="34">
        <v>0</v>
      </c>
      <c r="AQ15" s="34">
        <v>0</v>
      </c>
      <c r="AR15" s="34">
        <f t="shared" si="24"/>
        <v>0</v>
      </c>
      <c r="AS15" s="34">
        <f t="shared" si="25"/>
        <v>0</v>
      </c>
      <c r="AT15" s="34">
        <f t="shared" si="26"/>
        <v>0</v>
      </c>
      <c r="AU15" s="34">
        <f t="shared" si="27"/>
        <v>0</v>
      </c>
      <c r="AV15" s="34">
        <f t="shared" si="28"/>
        <v>0</v>
      </c>
      <c r="AW15" s="34">
        <v>0</v>
      </c>
      <c r="AX15" s="34">
        <v>0</v>
      </c>
      <c r="AY15" s="34">
        <v>0</v>
      </c>
      <c r="AZ15" s="34">
        <f t="shared" si="29"/>
        <v>0</v>
      </c>
      <c r="BA15" s="34">
        <f t="shared" si="30"/>
        <v>0</v>
      </c>
      <c r="BB15" s="34">
        <f t="shared" si="31"/>
        <v>0</v>
      </c>
      <c r="BC15" s="34">
        <f t="shared" si="32"/>
        <v>0</v>
      </c>
      <c r="BD15" s="34">
        <f t="shared" si="33"/>
        <v>0</v>
      </c>
    </row>
    <row r="16" spans="2:56" s="21" customFormat="1" ht="21" hidden="1" customHeight="1" outlineLevel="1" x14ac:dyDescent="0.2">
      <c r="B16" s="31"/>
      <c r="C16" s="32"/>
      <c r="D16" s="33"/>
      <c r="E16" s="34">
        <v>0</v>
      </c>
      <c r="F16" s="34">
        <v>0</v>
      </c>
      <c r="G16" s="34">
        <v>0</v>
      </c>
      <c r="H16" s="34">
        <f t="shared" si="7"/>
        <v>0</v>
      </c>
      <c r="I16" s="34">
        <v>0</v>
      </c>
      <c r="J16" s="34">
        <v>0</v>
      </c>
      <c r="K16" s="34">
        <v>0</v>
      </c>
      <c r="L16" s="34">
        <f t="shared" si="8"/>
        <v>0</v>
      </c>
      <c r="M16" s="34">
        <f t="shared" si="9"/>
        <v>0</v>
      </c>
      <c r="N16" s="34">
        <f t="shared" si="9"/>
        <v>0</v>
      </c>
      <c r="O16" s="34">
        <f t="shared" si="9"/>
        <v>0</v>
      </c>
      <c r="P16" s="34">
        <f t="shared" si="10"/>
        <v>0</v>
      </c>
      <c r="Q16" s="34">
        <v>0</v>
      </c>
      <c r="R16" s="34">
        <v>0</v>
      </c>
      <c r="S16" s="34">
        <v>0</v>
      </c>
      <c r="T16" s="34">
        <f t="shared" si="11"/>
        <v>0</v>
      </c>
      <c r="U16" s="34">
        <f t="shared" si="12"/>
        <v>0</v>
      </c>
      <c r="V16" s="34">
        <f t="shared" si="12"/>
        <v>0</v>
      </c>
      <c r="W16" s="34">
        <f t="shared" si="12"/>
        <v>0</v>
      </c>
      <c r="X16" s="34">
        <f t="shared" si="13"/>
        <v>0</v>
      </c>
      <c r="Y16" s="34">
        <v>0</v>
      </c>
      <c r="Z16" s="34">
        <v>0</v>
      </c>
      <c r="AA16" s="34">
        <v>0</v>
      </c>
      <c r="AB16" s="34">
        <f t="shared" si="14"/>
        <v>0</v>
      </c>
      <c r="AC16" s="34">
        <f t="shared" si="15"/>
        <v>0</v>
      </c>
      <c r="AD16" s="34">
        <f t="shared" si="16"/>
        <v>0</v>
      </c>
      <c r="AE16" s="34">
        <f t="shared" si="17"/>
        <v>0</v>
      </c>
      <c r="AF16" s="34">
        <f t="shared" si="18"/>
        <v>0</v>
      </c>
      <c r="AG16" s="34">
        <v>0</v>
      </c>
      <c r="AH16" s="34">
        <v>0</v>
      </c>
      <c r="AI16" s="34">
        <v>0</v>
      </c>
      <c r="AJ16" s="34">
        <f t="shared" si="19"/>
        <v>0</v>
      </c>
      <c r="AK16" s="34">
        <f t="shared" si="20"/>
        <v>0</v>
      </c>
      <c r="AL16" s="34">
        <f t="shared" si="21"/>
        <v>0</v>
      </c>
      <c r="AM16" s="34">
        <f t="shared" si="22"/>
        <v>0</v>
      </c>
      <c r="AN16" s="34">
        <f t="shared" si="23"/>
        <v>0</v>
      </c>
      <c r="AO16" s="34">
        <v>0</v>
      </c>
      <c r="AP16" s="34">
        <v>0</v>
      </c>
      <c r="AQ16" s="34">
        <v>0</v>
      </c>
      <c r="AR16" s="34">
        <f t="shared" si="24"/>
        <v>0</v>
      </c>
      <c r="AS16" s="34">
        <f t="shared" si="25"/>
        <v>0</v>
      </c>
      <c r="AT16" s="34">
        <f t="shared" si="26"/>
        <v>0</v>
      </c>
      <c r="AU16" s="34">
        <f t="shared" si="27"/>
        <v>0</v>
      </c>
      <c r="AV16" s="34">
        <f t="shared" si="28"/>
        <v>0</v>
      </c>
      <c r="AW16" s="34">
        <v>0</v>
      </c>
      <c r="AX16" s="34">
        <v>0</v>
      </c>
      <c r="AY16" s="34">
        <v>0</v>
      </c>
      <c r="AZ16" s="34">
        <f t="shared" si="29"/>
        <v>0</v>
      </c>
      <c r="BA16" s="34">
        <f t="shared" si="30"/>
        <v>0</v>
      </c>
      <c r="BB16" s="34">
        <f t="shared" si="31"/>
        <v>0</v>
      </c>
      <c r="BC16" s="34">
        <f t="shared" si="32"/>
        <v>0</v>
      </c>
      <c r="BD16" s="34">
        <f t="shared" si="33"/>
        <v>0</v>
      </c>
    </row>
    <row r="17" spans="2:56" s="26" customFormat="1" ht="21" hidden="1" customHeight="1" outlineLevel="1" x14ac:dyDescent="0.2">
      <c r="B17" s="31"/>
      <c r="C17" s="32"/>
      <c r="D17" s="33"/>
      <c r="E17" s="34">
        <v>0</v>
      </c>
      <c r="F17" s="34">
        <v>0</v>
      </c>
      <c r="G17" s="34">
        <v>0</v>
      </c>
      <c r="H17" s="34">
        <f t="shared" si="7"/>
        <v>0</v>
      </c>
      <c r="I17" s="34">
        <v>0</v>
      </c>
      <c r="J17" s="34">
        <v>0</v>
      </c>
      <c r="K17" s="34">
        <v>0</v>
      </c>
      <c r="L17" s="34">
        <f t="shared" si="8"/>
        <v>0</v>
      </c>
      <c r="M17" s="34">
        <f t="shared" si="9"/>
        <v>0</v>
      </c>
      <c r="N17" s="34">
        <f t="shared" si="9"/>
        <v>0</v>
      </c>
      <c r="O17" s="34">
        <f t="shared" si="9"/>
        <v>0</v>
      </c>
      <c r="P17" s="34">
        <f t="shared" si="10"/>
        <v>0</v>
      </c>
      <c r="Q17" s="34">
        <v>0</v>
      </c>
      <c r="R17" s="34">
        <v>0</v>
      </c>
      <c r="S17" s="34">
        <v>0</v>
      </c>
      <c r="T17" s="34">
        <f t="shared" si="11"/>
        <v>0</v>
      </c>
      <c r="U17" s="34">
        <f t="shared" si="12"/>
        <v>0</v>
      </c>
      <c r="V17" s="34">
        <f t="shared" si="12"/>
        <v>0</v>
      </c>
      <c r="W17" s="34">
        <f t="shared" si="12"/>
        <v>0</v>
      </c>
      <c r="X17" s="34">
        <f t="shared" si="13"/>
        <v>0</v>
      </c>
      <c r="Y17" s="34">
        <v>0</v>
      </c>
      <c r="Z17" s="34">
        <v>0</v>
      </c>
      <c r="AA17" s="34">
        <v>0</v>
      </c>
      <c r="AB17" s="34">
        <f t="shared" si="14"/>
        <v>0</v>
      </c>
      <c r="AC17" s="34">
        <f t="shared" si="15"/>
        <v>0</v>
      </c>
      <c r="AD17" s="34">
        <f t="shared" si="16"/>
        <v>0</v>
      </c>
      <c r="AE17" s="34">
        <f t="shared" si="17"/>
        <v>0</v>
      </c>
      <c r="AF17" s="34">
        <f t="shared" si="18"/>
        <v>0</v>
      </c>
      <c r="AG17" s="34">
        <v>0</v>
      </c>
      <c r="AH17" s="34">
        <v>0</v>
      </c>
      <c r="AI17" s="34">
        <v>0</v>
      </c>
      <c r="AJ17" s="34">
        <f t="shared" si="19"/>
        <v>0</v>
      </c>
      <c r="AK17" s="34">
        <f t="shared" si="20"/>
        <v>0</v>
      </c>
      <c r="AL17" s="34">
        <f t="shared" si="21"/>
        <v>0</v>
      </c>
      <c r="AM17" s="34">
        <f t="shared" si="22"/>
        <v>0</v>
      </c>
      <c r="AN17" s="34">
        <f t="shared" si="23"/>
        <v>0</v>
      </c>
      <c r="AO17" s="34">
        <v>0</v>
      </c>
      <c r="AP17" s="34">
        <v>0</v>
      </c>
      <c r="AQ17" s="34">
        <v>0</v>
      </c>
      <c r="AR17" s="34">
        <f t="shared" si="24"/>
        <v>0</v>
      </c>
      <c r="AS17" s="34">
        <f t="shared" si="25"/>
        <v>0</v>
      </c>
      <c r="AT17" s="34">
        <f t="shared" si="26"/>
        <v>0</v>
      </c>
      <c r="AU17" s="34">
        <f t="shared" si="27"/>
        <v>0</v>
      </c>
      <c r="AV17" s="34">
        <f t="shared" si="28"/>
        <v>0</v>
      </c>
      <c r="AW17" s="34">
        <v>0</v>
      </c>
      <c r="AX17" s="34">
        <v>0</v>
      </c>
      <c r="AY17" s="34">
        <v>0</v>
      </c>
      <c r="AZ17" s="34">
        <f t="shared" si="29"/>
        <v>0</v>
      </c>
      <c r="BA17" s="34">
        <f t="shared" si="30"/>
        <v>0</v>
      </c>
      <c r="BB17" s="34">
        <f t="shared" si="31"/>
        <v>0</v>
      </c>
      <c r="BC17" s="34">
        <f t="shared" si="32"/>
        <v>0</v>
      </c>
      <c r="BD17" s="34">
        <f t="shared" si="33"/>
        <v>0</v>
      </c>
    </row>
    <row r="18" spans="2:56" s="26" customFormat="1" ht="21" hidden="1" customHeight="1" outlineLevel="1" x14ac:dyDescent="0.2">
      <c r="B18" s="35"/>
      <c r="C18" s="36"/>
      <c r="D18" s="37"/>
      <c r="E18" s="38">
        <v>0</v>
      </c>
      <c r="F18" s="38">
        <v>0</v>
      </c>
      <c r="G18" s="38">
        <v>0</v>
      </c>
      <c r="H18" s="38">
        <f t="shared" si="7"/>
        <v>0</v>
      </c>
      <c r="I18" s="38">
        <v>0</v>
      </c>
      <c r="J18" s="38">
        <v>0</v>
      </c>
      <c r="K18" s="38">
        <v>0</v>
      </c>
      <c r="L18" s="38">
        <f t="shared" si="8"/>
        <v>0</v>
      </c>
      <c r="M18" s="38">
        <f t="shared" si="9"/>
        <v>0</v>
      </c>
      <c r="N18" s="38">
        <f t="shared" si="9"/>
        <v>0</v>
      </c>
      <c r="O18" s="38">
        <f t="shared" si="9"/>
        <v>0</v>
      </c>
      <c r="P18" s="38">
        <f t="shared" si="10"/>
        <v>0</v>
      </c>
      <c r="Q18" s="38">
        <v>0</v>
      </c>
      <c r="R18" s="38">
        <v>0</v>
      </c>
      <c r="S18" s="38">
        <v>0</v>
      </c>
      <c r="T18" s="38">
        <f t="shared" si="11"/>
        <v>0</v>
      </c>
      <c r="U18" s="38">
        <f t="shared" si="12"/>
        <v>0</v>
      </c>
      <c r="V18" s="38">
        <f t="shared" si="12"/>
        <v>0</v>
      </c>
      <c r="W18" s="38">
        <f t="shared" si="12"/>
        <v>0</v>
      </c>
      <c r="X18" s="38">
        <f t="shared" si="13"/>
        <v>0</v>
      </c>
      <c r="Y18" s="38">
        <v>0</v>
      </c>
      <c r="Z18" s="38">
        <v>0</v>
      </c>
      <c r="AA18" s="38">
        <v>0</v>
      </c>
      <c r="AB18" s="38">
        <f t="shared" si="14"/>
        <v>0</v>
      </c>
      <c r="AC18" s="38">
        <f t="shared" si="15"/>
        <v>0</v>
      </c>
      <c r="AD18" s="38">
        <f t="shared" si="16"/>
        <v>0</v>
      </c>
      <c r="AE18" s="38">
        <f t="shared" si="17"/>
        <v>0</v>
      </c>
      <c r="AF18" s="38">
        <f t="shared" si="18"/>
        <v>0</v>
      </c>
      <c r="AG18" s="38">
        <v>0</v>
      </c>
      <c r="AH18" s="38">
        <v>0</v>
      </c>
      <c r="AI18" s="38">
        <v>0</v>
      </c>
      <c r="AJ18" s="38">
        <f t="shared" si="19"/>
        <v>0</v>
      </c>
      <c r="AK18" s="38">
        <f t="shared" si="20"/>
        <v>0</v>
      </c>
      <c r="AL18" s="38">
        <f t="shared" si="21"/>
        <v>0</v>
      </c>
      <c r="AM18" s="38">
        <f t="shared" si="22"/>
        <v>0</v>
      </c>
      <c r="AN18" s="38">
        <f t="shared" si="23"/>
        <v>0</v>
      </c>
      <c r="AO18" s="38">
        <v>0</v>
      </c>
      <c r="AP18" s="38">
        <v>0</v>
      </c>
      <c r="AQ18" s="38">
        <v>0</v>
      </c>
      <c r="AR18" s="38">
        <f t="shared" si="24"/>
        <v>0</v>
      </c>
      <c r="AS18" s="38">
        <f t="shared" si="25"/>
        <v>0</v>
      </c>
      <c r="AT18" s="38">
        <f t="shared" si="26"/>
        <v>0</v>
      </c>
      <c r="AU18" s="38">
        <f t="shared" si="27"/>
        <v>0</v>
      </c>
      <c r="AV18" s="38">
        <f t="shared" si="28"/>
        <v>0</v>
      </c>
      <c r="AW18" s="38">
        <v>0</v>
      </c>
      <c r="AX18" s="38">
        <v>0</v>
      </c>
      <c r="AY18" s="38">
        <v>0</v>
      </c>
      <c r="AZ18" s="38">
        <f t="shared" si="29"/>
        <v>0</v>
      </c>
      <c r="BA18" s="38">
        <f t="shared" si="30"/>
        <v>0</v>
      </c>
      <c r="BB18" s="38">
        <f t="shared" si="31"/>
        <v>0</v>
      </c>
      <c r="BC18" s="38">
        <f t="shared" si="32"/>
        <v>0</v>
      </c>
      <c r="BD18" s="38">
        <f t="shared" si="33"/>
        <v>0</v>
      </c>
    </row>
    <row r="19" spans="2:56" s="26" customFormat="1" ht="12.75" hidden="1" customHeight="1" outlineLevel="1" x14ac:dyDescent="0.2">
      <c r="B19" s="39"/>
      <c r="C19" s="40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</row>
    <row r="20" spans="2:56" s="21" customFormat="1" ht="31.5" customHeight="1" collapsed="1" x14ac:dyDescent="0.2">
      <c r="B20" s="42" t="s">
        <v>15</v>
      </c>
      <c r="C20" s="127" t="s">
        <v>14</v>
      </c>
      <c r="D20" s="127"/>
      <c r="E20" s="43">
        <f>+E22+E25+E39+E44</f>
        <v>0</v>
      </c>
      <c r="F20" s="43">
        <f>+F22+F25+F39+F44</f>
        <v>351126</v>
      </c>
      <c r="G20" s="43">
        <f>+G22+G25+G39+G44</f>
        <v>0</v>
      </c>
      <c r="H20" s="44">
        <f>+E20+F20+G20</f>
        <v>351126</v>
      </c>
      <c r="I20" s="43">
        <f>+I22+I25+I39+I44</f>
        <v>0</v>
      </c>
      <c r="J20" s="43">
        <f>+J22+J25+J39+J44</f>
        <v>0</v>
      </c>
      <c r="K20" s="43">
        <f>+K22+K25+K39+K44</f>
        <v>0</v>
      </c>
      <c r="L20" s="44">
        <f>+I20+J20+K20</f>
        <v>0</v>
      </c>
      <c r="M20" s="43">
        <f>+I20+E20</f>
        <v>0</v>
      </c>
      <c r="N20" s="43">
        <f>+J20+F20</f>
        <v>351126</v>
      </c>
      <c r="O20" s="43">
        <f>+K20+G20</f>
        <v>0</v>
      </c>
      <c r="P20" s="44">
        <f>+M20+N20+O20</f>
        <v>351126</v>
      </c>
      <c r="Q20" s="43">
        <f>+Q22+Q25+Q39+Q44</f>
        <v>0</v>
      </c>
      <c r="R20" s="43">
        <f>+R22+R25+R39+R44</f>
        <v>0</v>
      </c>
      <c r="S20" s="43">
        <f>+S22+S25+S39+S44</f>
        <v>0</v>
      </c>
      <c r="T20" s="44">
        <f>+Q20+R20+S20</f>
        <v>0</v>
      </c>
      <c r="U20" s="43">
        <f>+Q20+M20</f>
        <v>0</v>
      </c>
      <c r="V20" s="43">
        <f>+R20+N20</f>
        <v>351126</v>
      </c>
      <c r="W20" s="43">
        <f>+S20+O20</f>
        <v>0</v>
      </c>
      <c r="X20" s="44">
        <f>+U20+V20+W20</f>
        <v>351126</v>
      </c>
      <c r="Y20" s="43">
        <f>+Y22+Y25+Y39+Y44</f>
        <v>0</v>
      </c>
      <c r="Z20" s="43">
        <f>+Z22+Z25+Z39+Z44</f>
        <v>1800</v>
      </c>
      <c r="AA20" s="43">
        <f>+AA22+AA25+AA39+AA44</f>
        <v>0</v>
      </c>
      <c r="AB20" s="44">
        <f>+Y20+Z20+AA20</f>
        <v>1800</v>
      </c>
      <c r="AC20" s="43">
        <f>+Y20+U20</f>
        <v>0</v>
      </c>
      <c r="AD20" s="43">
        <f>+Z20+V20</f>
        <v>352926</v>
      </c>
      <c r="AE20" s="43">
        <f>+AA20+W20</f>
        <v>0</v>
      </c>
      <c r="AF20" s="44">
        <f>+AC20+AD20+AE20</f>
        <v>352926</v>
      </c>
      <c r="AG20" s="43">
        <f>+AG22+AG25+AG39+AG44</f>
        <v>0</v>
      </c>
      <c r="AH20" s="43">
        <f>+AH22+AH25+AH39+AH44</f>
        <v>4332</v>
      </c>
      <c r="AI20" s="43">
        <f>+AI22+AI25+AI39+AI44</f>
        <v>0</v>
      </c>
      <c r="AJ20" s="44">
        <f>+AG20+AH20+AI20</f>
        <v>4332</v>
      </c>
      <c r="AK20" s="43">
        <f>+AG20+AC20</f>
        <v>0</v>
      </c>
      <c r="AL20" s="43">
        <f>+AH20+AD20</f>
        <v>357258</v>
      </c>
      <c r="AM20" s="43">
        <f>+AI20+AE20</f>
        <v>0</v>
      </c>
      <c r="AN20" s="44">
        <f>+AK20+AL20+AM20</f>
        <v>357258</v>
      </c>
      <c r="AO20" s="43">
        <f>+AO22+AO25+AO39+AO44</f>
        <v>0</v>
      </c>
      <c r="AP20" s="43">
        <f>+AP22+AP25+AP39+AP44</f>
        <v>30587</v>
      </c>
      <c r="AQ20" s="43">
        <f>+AQ22+AQ25+AQ39+AQ44</f>
        <v>0</v>
      </c>
      <c r="AR20" s="44">
        <f>+AO20+AP20+AQ20</f>
        <v>30587</v>
      </c>
      <c r="AS20" s="43">
        <f>+AO20+AK20</f>
        <v>0</v>
      </c>
      <c r="AT20" s="43">
        <f>+AP20+AL20</f>
        <v>387845</v>
      </c>
      <c r="AU20" s="43">
        <f>+AQ20+AM20</f>
        <v>0</v>
      </c>
      <c r="AV20" s="44">
        <f>+AS20+AT20+AU20</f>
        <v>387845</v>
      </c>
      <c r="AW20" s="43">
        <f>+AW22+AW25+AW39+AW44</f>
        <v>0</v>
      </c>
      <c r="AX20" s="43">
        <f>+AX22+AX25+AX39+AX44</f>
        <v>-26215</v>
      </c>
      <c r="AY20" s="43">
        <f>+AY22+AY25+AY39+AY44</f>
        <v>0</v>
      </c>
      <c r="AZ20" s="44">
        <f>+AW20+AX20+AY20</f>
        <v>-26215</v>
      </c>
      <c r="BA20" s="43">
        <f>+AW20+AS20</f>
        <v>0</v>
      </c>
      <c r="BB20" s="43">
        <f>+AX20+AT20</f>
        <v>361630</v>
      </c>
      <c r="BC20" s="43">
        <f>+AY20+AU20</f>
        <v>0</v>
      </c>
      <c r="BD20" s="44">
        <f>+BA20+BB20+BC20</f>
        <v>361630</v>
      </c>
    </row>
    <row r="21" spans="2:56" s="26" customFormat="1" ht="8.1" customHeight="1" x14ac:dyDescent="0.2">
      <c r="B21" s="22"/>
      <c r="C21" s="23"/>
      <c r="D21" s="24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</row>
    <row r="22" spans="2:56" s="21" customFormat="1" ht="31.5" hidden="1" customHeight="1" outlineLevel="1" x14ac:dyDescent="0.2">
      <c r="B22" s="42" t="s">
        <v>13</v>
      </c>
      <c r="C22" s="127" t="s">
        <v>12</v>
      </c>
      <c r="D22" s="127"/>
      <c r="E22" s="43">
        <f>SUM(E23:E24)</f>
        <v>0</v>
      </c>
      <c r="F22" s="43">
        <v>0</v>
      </c>
      <c r="G22" s="43">
        <v>0</v>
      </c>
      <c r="H22" s="44">
        <f>+E22+F22+G22</f>
        <v>0</v>
      </c>
      <c r="I22" s="43">
        <f>SUM(I23:I24)</f>
        <v>0</v>
      </c>
      <c r="J22" s="43">
        <v>0</v>
      </c>
      <c r="K22" s="43">
        <v>0</v>
      </c>
      <c r="L22" s="44">
        <f>+I22+J22+K22</f>
        <v>0</v>
      </c>
      <c r="M22" s="43">
        <f t="shared" ref="M22:M66" si="34">+I22+E22</f>
        <v>0</v>
      </c>
      <c r="N22" s="43">
        <f t="shared" ref="N22:N66" si="35">+J22+F22</f>
        <v>0</v>
      </c>
      <c r="O22" s="43">
        <f t="shared" ref="O22:O66" si="36">+K22+G22</f>
        <v>0</v>
      </c>
      <c r="P22" s="44">
        <f>+M22+N22+O22</f>
        <v>0</v>
      </c>
      <c r="Q22" s="43">
        <f>SUM(Q23:Q24)</f>
        <v>0</v>
      </c>
      <c r="R22" s="43">
        <v>0</v>
      </c>
      <c r="S22" s="43">
        <v>0</v>
      </c>
      <c r="T22" s="44">
        <f>+Q22+R22+S22</f>
        <v>0</v>
      </c>
      <c r="U22" s="43">
        <f t="shared" ref="U22:U66" si="37">+Q22+M22</f>
        <v>0</v>
      </c>
      <c r="V22" s="43">
        <f t="shared" ref="V22:V66" si="38">+R22+N22</f>
        <v>0</v>
      </c>
      <c r="W22" s="43">
        <f t="shared" ref="W22:W66" si="39">+S22+O22</f>
        <v>0</v>
      </c>
      <c r="X22" s="44">
        <f>+U22+V22+W22</f>
        <v>0</v>
      </c>
      <c r="Y22" s="43">
        <f>SUM(Y23:Y24)</f>
        <v>0</v>
      </c>
      <c r="Z22" s="43">
        <v>0</v>
      </c>
      <c r="AA22" s="43">
        <v>0</v>
      </c>
      <c r="AB22" s="44">
        <f>+Y22+Z22+AA22</f>
        <v>0</v>
      </c>
      <c r="AC22" s="43">
        <f t="shared" ref="AC22:AC24" si="40">+Y22+U22</f>
        <v>0</v>
      </c>
      <c r="AD22" s="43">
        <f t="shared" ref="AD22:AD24" si="41">+Z22+V22</f>
        <v>0</v>
      </c>
      <c r="AE22" s="43">
        <f t="shared" ref="AE22:AE24" si="42">+AA22+W22</f>
        <v>0</v>
      </c>
      <c r="AF22" s="44">
        <f>+AC22+AD22+AE22</f>
        <v>0</v>
      </c>
      <c r="AG22" s="43">
        <f>SUM(AG23:AG24)</f>
        <v>0</v>
      </c>
      <c r="AH22" s="43">
        <v>0</v>
      </c>
      <c r="AI22" s="43">
        <v>0</v>
      </c>
      <c r="AJ22" s="44">
        <f>+AG22+AH22+AI22</f>
        <v>0</v>
      </c>
      <c r="AK22" s="43">
        <f t="shared" ref="AK22:AK24" si="43">+AG22+AC22</f>
        <v>0</v>
      </c>
      <c r="AL22" s="43">
        <f t="shared" ref="AL22:AL24" si="44">+AH22+AD22</f>
        <v>0</v>
      </c>
      <c r="AM22" s="43">
        <f t="shared" ref="AM22:AM24" si="45">+AI22+AE22</f>
        <v>0</v>
      </c>
      <c r="AN22" s="44">
        <f>+AK22+AL22+AM22</f>
        <v>0</v>
      </c>
      <c r="AO22" s="43">
        <f>SUM(AO23:AO24)</f>
        <v>0</v>
      </c>
      <c r="AP22" s="43">
        <v>0</v>
      </c>
      <c r="AQ22" s="43">
        <v>0</v>
      </c>
      <c r="AR22" s="44">
        <f>+AO22+AP22+AQ22</f>
        <v>0</v>
      </c>
      <c r="AS22" s="43">
        <f t="shared" ref="AS22:AS24" si="46">+AO22+AK22</f>
        <v>0</v>
      </c>
      <c r="AT22" s="43">
        <f t="shared" ref="AT22:AT24" si="47">+AP22+AL22</f>
        <v>0</v>
      </c>
      <c r="AU22" s="43">
        <f t="shared" ref="AU22:AU24" si="48">+AQ22+AM22</f>
        <v>0</v>
      </c>
      <c r="AV22" s="44">
        <f>+AS22+AT22+AU22</f>
        <v>0</v>
      </c>
      <c r="AW22" s="43">
        <f>SUM(AW23:AW24)</f>
        <v>0</v>
      </c>
      <c r="AX22" s="43">
        <v>0</v>
      </c>
      <c r="AY22" s="43">
        <v>0</v>
      </c>
      <c r="AZ22" s="44">
        <f>+AW22+AX22+AY22</f>
        <v>0</v>
      </c>
      <c r="BA22" s="43">
        <f t="shared" ref="BA22:BA24" si="49">+AW22+AS22</f>
        <v>0</v>
      </c>
      <c r="BB22" s="43">
        <f t="shared" ref="BB22:BB24" si="50">+AX22+AT22</f>
        <v>0</v>
      </c>
      <c r="BC22" s="43">
        <f t="shared" ref="BC22:BC24" si="51">+AY22+AU22</f>
        <v>0</v>
      </c>
      <c r="BD22" s="44">
        <f>+BA22+BB22+BC22</f>
        <v>0</v>
      </c>
    </row>
    <row r="23" spans="2:56" s="26" customFormat="1" ht="21.75" hidden="1" customHeight="1" outlineLevel="1" x14ac:dyDescent="0.2">
      <c r="B23" s="31"/>
      <c r="C23" s="32"/>
      <c r="D23" s="33"/>
      <c r="E23" s="46">
        <v>0</v>
      </c>
      <c r="F23" s="46">
        <v>0</v>
      </c>
      <c r="G23" s="46">
        <v>0</v>
      </c>
      <c r="H23" s="46">
        <f t="shared" ref="H23:H24" si="52">+E23+F23+G23</f>
        <v>0</v>
      </c>
      <c r="I23" s="46">
        <v>0</v>
      </c>
      <c r="J23" s="46">
        <v>0</v>
      </c>
      <c r="K23" s="46">
        <v>0</v>
      </c>
      <c r="L23" s="46">
        <f t="shared" ref="L23:L42" si="53">+I23+J23+K23</f>
        <v>0</v>
      </c>
      <c r="M23" s="46">
        <f t="shared" si="34"/>
        <v>0</v>
      </c>
      <c r="N23" s="46">
        <f t="shared" si="35"/>
        <v>0</v>
      </c>
      <c r="O23" s="46">
        <f t="shared" si="36"/>
        <v>0</v>
      </c>
      <c r="P23" s="46"/>
      <c r="Q23" s="46">
        <v>0</v>
      </c>
      <c r="R23" s="46">
        <v>0</v>
      </c>
      <c r="S23" s="46">
        <v>0</v>
      </c>
      <c r="T23" s="46">
        <f t="shared" ref="T23:T42" si="54">+Q23+R23+S23</f>
        <v>0</v>
      </c>
      <c r="U23" s="46">
        <f t="shared" si="37"/>
        <v>0</v>
      </c>
      <c r="V23" s="46">
        <f t="shared" si="38"/>
        <v>0</v>
      </c>
      <c r="W23" s="46">
        <f t="shared" si="39"/>
        <v>0</v>
      </c>
      <c r="X23" s="46"/>
      <c r="Y23" s="46">
        <v>0</v>
      </c>
      <c r="Z23" s="46">
        <v>0</v>
      </c>
      <c r="AA23" s="46">
        <v>0</v>
      </c>
      <c r="AB23" s="46">
        <f t="shared" ref="AB23:AB42" si="55">+Y23+Z23+AA23</f>
        <v>0</v>
      </c>
      <c r="AC23" s="46">
        <f t="shared" si="40"/>
        <v>0</v>
      </c>
      <c r="AD23" s="46">
        <f t="shared" si="41"/>
        <v>0</v>
      </c>
      <c r="AE23" s="46">
        <f t="shared" si="42"/>
        <v>0</v>
      </c>
      <c r="AF23" s="46"/>
      <c r="AG23" s="46">
        <v>0</v>
      </c>
      <c r="AH23" s="46">
        <v>0</v>
      </c>
      <c r="AI23" s="46">
        <v>0</v>
      </c>
      <c r="AJ23" s="46">
        <f t="shared" ref="AJ23:AJ42" si="56">+AG23+AH23+AI23</f>
        <v>0</v>
      </c>
      <c r="AK23" s="46">
        <f t="shared" si="43"/>
        <v>0</v>
      </c>
      <c r="AL23" s="46">
        <f t="shared" si="44"/>
        <v>0</v>
      </c>
      <c r="AM23" s="46">
        <f t="shared" si="45"/>
        <v>0</v>
      </c>
      <c r="AN23" s="46"/>
      <c r="AO23" s="46">
        <v>0</v>
      </c>
      <c r="AP23" s="46">
        <v>0</v>
      </c>
      <c r="AQ23" s="46">
        <v>0</v>
      </c>
      <c r="AR23" s="46">
        <f t="shared" ref="AR23:AR42" si="57">+AO23+AP23+AQ23</f>
        <v>0</v>
      </c>
      <c r="AS23" s="46">
        <f t="shared" si="46"/>
        <v>0</v>
      </c>
      <c r="AT23" s="46">
        <f t="shared" si="47"/>
        <v>0</v>
      </c>
      <c r="AU23" s="46">
        <f t="shared" si="48"/>
        <v>0</v>
      </c>
      <c r="AV23" s="46"/>
      <c r="AW23" s="46">
        <v>0</v>
      </c>
      <c r="AX23" s="46">
        <v>0</v>
      </c>
      <c r="AY23" s="46">
        <v>0</v>
      </c>
      <c r="AZ23" s="46">
        <f t="shared" ref="AZ23:AZ42" si="58">+AW23+AX23+AY23</f>
        <v>0</v>
      </c>
      <c r="BA23" s="46">
        <f t="shared" si="49"/>
        <v>0</v>
      </c>
      <c r="BB23" s="46">
        <f t="shared" si="50"/>
        <v>0</v>
      </c>
      <c r="BC23" s="46">
        <f t="shared" si="51"/>
        <v>0</v>
      </c>
      <c r="BD23" s="46"/>
    </row>
    <row r="24" spans="2:56" s="26" customFormat="1" ht="21.75" hidden="1" customHeight="1" outlineLevel="1" x14ac:dyDescent="0.2">
      <c r="B24" s="31"/>
      <c r="C24" s="32"/>
      <c r="D24" s="33"/>
      <c r="E24" s="46">
        <v>0</v>
      </c>
      <c r="F24" s="46">
        <v>0</v>
      </c>
      <c r="G24" s="46">
        <v>0</v>
      </c>
      <c r="H24" s="46">
        <f t="shared" si="52"/>
        <v>0</v>
      </c>
      <c r="I24" s="46">
        <v>0</v>
      </c>
      <c r="J24" s="46">
        <v>0</v>
      </c>
      <c r="K24" s="46">
        <v>0</v>
      </c>
      <c r="L24" s="46">
        <f t="shared" si="53"/>
        <v>0</v>
      </c>
      <c r="M24" s="46">
        <f t="shared" si="34"/>
        <v>0</v>
      </c>
      <c r="N24" s="46">
        <f t="shared" si="35"/>
        <v>0</v>
      </c>
      <c r="O24" s="46">
        <f t="shared" si="36"/>
        <v>0</v>
      </c>
      <c r="P24" s="46"/>
      <c r="Q24" s="46">
        <v>0</v>
      </c>
      <c r="R24" s="46">
        <v>0</v>
      </c>
      <c r="S24" s="46">
        <v>0</v>
      </c>
      <c r="T24" s="46">
        <f t="shared" si="54"/>
        <v>0</v>
      </c>
      <c r="U24" s="46">
        <f t="shared" si="37"/>
        <v>0</v>
      </c>
      <c r="V24" s="46">
        <f t="shared" si="38"/>
        <v>0</v>
      </c>
      <c r="W24" s="46">
        <f t="shared" si="39"/>
        <v>0</v>
      </c>
      <c r="X24" s="46"/>
      <c r="Y24" s="46">
        <v>0</v>
      </c>
      <c r="Z24" s="46">
        <v>0</v>
      </c>
      <c r="AA24" s="46">
        <v>0</v>
      </c>
      <c r="AB24" s="46">
        <f t="shared" si="55"/>
        <v>0</v>
      </c>
      <c r="AC24" s="46">
        <f t="shared" si="40"/>
        <v>0</v>
      </c>
      <c r="AD24" s="46">
        <f t="shared" si="41"/>
        <v>0</v>
      </c>
      <c r="AE24" s="46">
        <f t="shared" si="42"/>
        <v>0</v>
      </c>
      <c r="AF24" s="46"/>
      <c r="AG24" s="46">
        <v>0</v>
      </c>
      <c r="AH24" s="46">
        <v>0</v>
      </c>
      <c r="AI24" s="46">
        <v>0</v>
      </c>
      <c r="AJ24" s="46">
        <f t="shared" si="56"/>
        <v>0</v>
      </c>
      <c r="AK24" s="46">
        <f t="shared" si="43"/>
        <v>0</v>
      </c>
      <c r="AL24" s="46">
        <f t="shared" si="44"/>
        <v>0</v>
      </c>
      <c r="AM24" s="46">
        <f t="shared" si="45"/>
        <v>0</v>
      </c>
      <c r="AN24" s="46"/>
      <c r="AO24" s="46">
        <v>0</v>
      </c>
      <c r="AP24" s="46">
        <v>0</v>
      </c>
      <c r="AQ24" s="46">
        <v>0</v>
      </c>
      <c r="AR24" s="46">
        <f t="shared" si="57"/>
        <v>0</v>
      </c>
      <c r="AS24" s="46">
        <f t="shared" si="46"/>
        <v>0</v>
      </c>
      <c r="AT24" s="46">
        <f t="shared" si="47"/>
        <v>0</v>
      </c>
      <c r="AU24" s="46">
        <f t="shared" si="48"/>
        <v>0</v>
      </c>
      <c r="AV24" s="46"/>
      <c r="AW24" s="46">
        <v>0</v>
      </c>
      <c r="AX24" s="46">
        <v>0</v>
      </c>
      <c r="AY24" s="46">
        <v>0</v>
      </c>
      <c r="AZ24" s="46">
        <f t="shared" si="58"/>
        <v>0</v>
      </c>
      <c r="BA24" s="46">
        <f t="shared" si="49"/>
        <v>0</v>
      </c>
      <c r="BB24" s="46">
        <f t="shared" si="50"/>
        <v>0</v>
      </c>
      <c r="BC24" s="46">
        <f t="shared" si="51"/>
        <v>0</v>
      </c>
      <c r="BD24" s="46"/>
    </row>
    <row r="25" spans="2:56" s="21" customFormat="1" ht="31.5" customHeight="1" collapsed="1" x14ac:dyDescent="0.2">
      <c r="B25" s="42" t="s">
        <v>11</v>
      </c>
      <c r="C25" s="127" t="s">
        <v>10</v>
      </c>
      <c r="D25" s="127"/>
      <c r="E25" s="43">
        <f>SUM(E26:E38)</f>
        <v>0</v>
      </c>
      <c r="F25" s="43">
        <f>SUM(F26:F38)</f>
        <v>349626</v>
      </c>
      <c r="G25" s="43">
        <f>SUM(G26:G38)</f>
        <v>0</v>
      </c>
      <c r="H25" s="44">
        <f t="shared" ref="H25:H29" si="59">+E25+F25+G25</f>
        <v>349626</v>
      </c>
      <c r="I25" s="43">
        <f>SUM(I26:I38)</f>
        <v>0</v>
      </c>
      <c r="J25" s="43">
        <f>SUM(J26:J38)</f>
        <v>0</v>
      </c>
      <c r="K25" s="43">
        <f>SUM(K26:K38)</f>
        <v>0</v>
      </c>
      <c r="L25" s="44">
        <f t="shared" si="53"/>
        <v>0</v>
      </c>
      <c r="M25" s="43">
        <f>SUM(M26:M38)</f>
        <v>0</v>
      </c>
      <c r="N25" s="43">
        <f>SUM(N26:N38)</f>
        <v>349626</v>
      </c>
      <c r="O25" s="43">
        <f>SUM(O26:O38)</f>
        <v>0</v>
      </c>
      <c r="P25" s="44">
        <f t="shared" ref="P25" si="60">+M25+N25+O25</f>
        <v>349626</v>
      </c>
      <c r="Q25" s="43">
        <f>SUM(Q26:Q38)</f>
        <v>0</v>
      </c>
      <c r="R25" s="43">
        <f>SUM(R26:R38)</f>
        <v>0</v>
      </c>
      <c r="S25" s="43">
        <f>SUM(S26:S38)</f>
        <v>0</v>
      </c>
      <c r="T25" s="44">
        <f t="shared" si="54"/>
        <v>0</v>
      </c>
      <c r="U25" s="43">
        <f>SUM(U26:U38)</f>
        <v>0</v>
      </c>
      <c r="V25" s="43">
        <f>SUM(V26:V38)</f>
        <v>349626</v>
      </c>
      <c r="W25" s="43">
        <f>SUM(W26:W38)</f>
        <v>0</v>
      </c>
      <c r="X25" s="44">
        <f t="shared" ref="X25" si="61">+U25+V25+W25</f>
        <v>349626</v>
      </c>
      <c r="Y25" s="43">
        <f>SUM(Y26:Y38)</f>
        <v>0</v>
      </c>
      <c r="Z25" s="43">
        <f>SUM(Z26:Z38)</f>
        <v>1800</v>
      </c>
      <c r="AA25" s="43">
        <f>SUM(AA26:AA38)</f>
        <v>0</v>
      </c>
      <c r="AB25" s="44">
        <f t="shared" si="55"/>
        <v>1800</v>
      </c>
      <c r="AC25" s="43">
        <f>SUM(AC26:AC38)</f>
        <v>0</v>
      </c>
      <c r="AD25" s="43">
        <f>SUM(AD26:AD38)</f>
        <v>351426</v>
      </c>
      <c r="AE25" s="43">
        <f>SUM(AE26:AE38)</f>
        <v>0</v>
      </c>
      <c r="AF25" s="44">
        <f t="shared" ref="AF25:AF38" si="62">+AC25+AD25+AE25</f>
        <v>351426</v>
      </c>
      <c r="AG25" s="43">
        <f>SUM(AG26:AG38)</f>
        <v>0</v>
      </c>
      <c r="AH25" s="43">
        <f>SUM(AH26:AH38)</f>
        <v>2332</v>
      </c>
      <c r="AI25" s="43">
        <f>SUM(AI26:AI38)</f>
        <v>0</v>
      </c>
      <c r="AJ25" s="44">
        <f t="shared" si="56"/>
        <v>2332</v>
      </c>
      <c r="AK25" s="43">
        <f>SUM(AK26:AK38)</f>
        <v>0</v>
      </c>
      <c r="AL25" s="43">
        <f>SUM(AL26:AL38)</f>
        <v>353758</v>
      </c>
      <c r="AM25" s="43">
        <f>SUM(AM26:AM38)</f>
        <v>0</v>
      </c>
      <c r="AN25" s="44">
        <f t="shared" ref="AN25:AN38" si="63">+AK25+AL25+AM25</f>
        <v>353758</v>
      </c>
      <c r="AO25" s="43">
        <f>SUM(AO26:AO38)</f>
        <v>0</v>
      </c>
      <c r="AP25" s="43">
        <f>SUM(AP26:AP38)</f>
        <v>30587</v>
      </c>
      <c r="AQ25" s="43">
        <f>SUM(AQ26:AQ38)</f>
        <v>0</v>
      </c>
      <c r="AR25" s="44">
        <f t="shared" si="57"/>
        <v>30587</v>
      </c>
      <c r="AS25" s="43">
        <f>SUM(AS26:AS38)</f>
        <v>0</v>
      </c>
      <c r="AT25" s="43">
        <f>SUM(AT26:AT38)</f>
        <v>384345</v>
      </c>
      <c r="AU25" s="43">
        <f>SUM(AU26:AU38)</f>
        <v>0</v>
      </c>
      <c r="AV25" s="44">
        <f t="shared" ref="AV25:AV38" si="64">+AS25+AT25+AU25</f>
        <v>384345</v>
      </c>
      <c r="AW25" s="43">
        <f>SUM(AW26:AW38)</f>
        <v>0</v>
      </c>
      <c r="AX25" s="43">
        <f>SUM(AX26:AX38)</f>
        <v>-26433</v>
      </c>
      <c r="AY25" s="43">
        <f>SUM(AY26:AY38)</f>
        <v>0</v>
      </c>
      <c r="AZ25" s="44">
        <f t="shared" si="58"/>
        <v>-26433</v>
      </c>
      <c r="BA25" s="43">
        <f>SUM(BA26:BA38)</f>
        <v>0</v>
      </c>
      <c r="BB25" s="43">
        <f>SUM(BB26:BB38)</f>
        <v>357912</v>
      </c>
      <c r="BC25" s="43">
        <f>SUM(BC26:BC38)</f>
        <v>0</v>
      </c>
      <c r="BD25" s="44">
        <f t="shared" ref="BD25:BD38" si="65">+BA25+BB25+BC25</f>
        <v>357912</v>
      </c>
    </row>
    <row r="26" spans="2:56" s="26" customFormat="1" ht="21" hidden="1" customHeight="1" outlineLevel="1" x14ac:dyDescent="0.2">
      <c r="B26" s="47"/>
      <c r="C26" s="48"/>
      <c r="D26" s="49" t="s">
        <v>28</v>
      </c>
      <c r="E26" s="46">
        <v>0</v>
      </c>
      <c r="F26" s="46">
        <v>0</v>
      </c>
      <c r="G26" s="46">
        <v>0</v>
      </c>
      <c r="H26" s="46">
        <f t="shared" si="59"/>
        <v>0</v>
      </c>
      <c r="I26" s="46">
        <v>0</v>
      </c>
      <c r="J26" s="46">
        <v>0</v>
      </c>
      <c r="K26" s="46">
        <v>0</v>
      </c>
      <c r="L26" s="46">
        <f t="shared" si="53"/>
        <v>0</v>
      </c>
      <c r="M26" s="46">
        <f t="shared" si="34"/>
        <v>0</v>
      </c>
      <c r="N26" s="46">
        <f t="shared" si="35"/>
        <v>0</v>
      </c>
      <c r="O26" s="46">
        <f t="shared" si="36"/>
        <v>0</v>
      </c>
      <c r="P26" s="46">
        <f t="shared" ref="P26:P38" si="66">+M26+N26+O26</f>
        <v>0</v>
      </c>
      <c r="Q26" s="46">
        <v>0</v>
      </c>
      <c r="R26" s="46">
        <v>0</v>
      </c>
      <c r="S26" s="46">
        <v>0</v>
      </c>
      <c r="T26" s="46">
        <f t="shared" si="54"/>
        <v>0</v>
      </c>
      <c r="U26" s="46">
        <f t="shared" si="37"/>
        <v>0</v>
      </c>
      <c r="V26" s="46">
        <f t="shared" si="38"/>
        <v>0</v>
      </c>
      <c r="W26" s="46">
        <f t="shared" si="39"/>
        <v>0</v>
      </c>
      <c r="X26" s="46">
        <f t="shared" ref="X26:X38" si="67">+U26+V26+W26</f>
        <v>0</v>
      </c>
      <c r="Y26" s="46">
        <v>0</v>
      </c>
      <c r="Z26" s="46">
        <v>0</v>
      </c>
      <c r="AA26" s="46">
        <v>0</v>
      </c>
      <c r="AB26" s="46">
        <f t="shared" si="55"/>
        <v>0</v>
      </c>
      <c r="AC26" s="46">
        <f t="shared" ref="AC26:AC43" si="68">+Y26+U26</f>
        <v>0</v>
      </c>
      <c r="AD26" s="46">
        <f t="shared" ref="AD26:AD66" si="69">+Z26+V26</f>
        <v>0</v>
      </c>
      <c r="AE26" s="46">
        <f t="shared" ref="AE26:AE66" si="70">+AA26+W26</f>
        <v>0</v>
      </c>
      <c r="AF26" s="46">
        <f t="shared" si="62"/>
        <v>0</v>
      </c>
      <c r="AG26" s="46">
        <v>0</v>
      </c>
      <c r="AH26" s="46">
        <v>0</v>
      </c>
      <c r="AI26" s="46">
        <v>0</v>
      </c>
      <c r="AJ26" s="46">
        <f t="shared" si="56"/>
        <v>0</v>
      </c>
      <c r="AK26" s="46">
        <f t="shared" ref="AK26:AK43" si="71">+AG26+AC26</f>
        <v>0</v>
      </c>
      <c r="AL26" s="46">
        <f t="shared" ref="AL26:AL66" si="72">+AH26+AD26</f>
        <v>0</v>
      </c>
      <c r="AM26" s="46">
        <f t="shared" ref="AM26:AM66" si="73">+AI26+AE26</f>
        <v>0</v>
      </c>
      <c r="AN26" s="46">
        <f t="shared" si="63"/>
        <v>0</v>
      </c>
      <c r="AO26" s="46">
        <v>0</v>
      </c>
      <c r="AP26" s="46">
        <v>0</v>
      </c>
      <c r="AQ26" s="46">
        <v>0</v>
      </c>
      <c r="AR26" s="46">
        <f t="shared" si="57"/>
        <v>0</v>
      </c>
      <c r="AS26" s="46">
        <f t="shared" ref="AS26:AS43" si="74">+AO26+AK26</f>
        <v>0</v>
      </c>
      <c r="AT26" s="46">
        <f t="shared" ref="AT26:AT66" si="75">+AP26+AL26</f>
        <v>0</v>
      </c>
      <c r="AU26" s="46">
        <f t="shared" ref="AU26:AU66" si="76">+AQ26+AM26</f>
        <v>0</v>
      </c>
      <c r="AV26" s="46">
        <f t="shared" si="64"/>
        <v>0</v>
      </c>
      <c r="AW26" s="46">
        <v>0</v>
      </c>
      <c r="AX26" s="46">
        <v>0</v>
      </c>
      <c r="AY26" s="46">
        <v>0</v>
      </c>
      <c r="AZ26" s="46">
        <f t="shared" si="58"/>
        <v>0</v>
      </c>
      <c r="BA26" s="46">
        <f t="shared" ref="BA26:BA43" si="77">+AW26+AS26</f>
        <v>0</v>
      </c>
      <c r="BB26" s="46">
        <f t="shared" ref="BB26:BB66" si="78">+AX26+AT26</f>
        <v>0</v>
      </c>
      <c r="BC26" s="46">
        <f t="shared" ref="BC26:BC66" si="79">+AY26+AU26</f>
        <v>0</v>
      </c>
      <c r="BD26" s="46">
        <f t="shared" si="65"/>
        <v>0</v>
      </c>
    </row>
    <row r="27" spans="2:56" s="26" customFormat="1" ht="30" collapsed="1" x14ac:dyDescent="0.2">
      <c r="B27" s="101"/>
      <c r="C27" s="100" t="s">
        <v>9</v>
      </c>
      <c r="D27" s="97" t="s">
        <v>34</v>
      </c>
      <c r="E27" s="98">
        <v>0</v>
      </c>
      <c r="F27" s="98">
        <v>0</v>
      </c>
      <c r="G27" s="98">
        <v>0</v>
      </c>
      <c r="H27" s="98">
        <f t="shared" si="59"/>
        <v>0</v>
      </c>
      <c r="I27" s="98">
        <v>0</v>
      </c>
      <c r="J27" s="98">
        <v>0</v>
      </c>
      <c r="K27" s="98">
        <v>0</v>
      </c>
      <c r="L27" s="98">
        <f t="shared" si="53"/>
        <v>0</v>
      </c>
      <c r="M27" s="98">
        <f t="shared" ref="M27:M38" si="80">+I27+E27</f>
        <v>0</v>
      </c>
      <c r="N27" s="98">
        <f t="shared" ref="N27:N38" si="81">+J27+F27</f>
        <v>0</v>
      </c>
      <c r="O27" s="98">
        <f t="shared" ref="O27:O38" si="82">+K27+G27</f>
        <v>0</v>
      </c>
      <c r="P27" s="98">
        <f t="shared" si="66"/>
        <v>0</v>
      </c>
      <c r="Q27" s="98">
        <v>0</v>
      </c>
      <c r="R27" s="98">
        <v>0</v>
      </c>
      <c r="S27" s="98">
        <v>0</v>
      </c>
      <c r="T27" s="98">
        <f t="shared" si="54"/>
        <v>0</v>
      </c>
      <c r="U27" s="98">
        <f t="shared" si="37"/>
        <v>0</v>
      </c>
      <c r="V27" s="98">
        <f t="shared" si="38"/>
        <v>0</v>
      </c>
      <c r="W27" s="98">
        <f t="shared" si="39"/>
        <v>0</v>
      </c>
      <c r="X27" s="98">
        <f t="shared" si="67"/>
        <v>0</v>
      </c>
      <c r="Y27" s="98">
        <v>0</v>
      </c>
      <c r="Z27" s="98">
        <v>0</v>
      </c>
      <c r="AA27" s="98">
        <v>0</v>
      </c>
      <c r="AB27" s="98">
        <f t="shared" si="55"/>
        <v>0</v>
      </c>
      <c r="AC27" s="98">
        <f t="shared" si="68"/>
        <v>0</v>
      </c>
      <c r="AD27" s="98">
        <f t="shared" si="69"/>
        <v>0</v>
      </c>
      <c r="AE27" s="98">
        <f t="shared" si="70"/>
        <v>0</v>
      </c>
      <c r="AF27" s="98">
        <f t="shared" si="62"/>
        <v>0</v>
      </c>
      <c r="AG27" s="98">
        <v>0</v>
      </c>
      <c r="AH27" s="98">
        <v>0</v>
      </c>
      <c r="AI27" s="98">
        <v>0</v>
      </c>
      <c r="AJ27" s="98">
        <f t="shared" si="56"/>
        <v>0</v>
      </c>
      <c r="AK27" s="98">
        <f t="shared" si="71"/>
        <v>0</v>
      </c>
      <c r="AL27" s="98">
        <f t="shared" si="72"/>
        <v>0</v>
      </c>
      <c r="AM27" s="98">
        <f t="shared" si="73"/>
        <v>0</v>
      </c>
      <c r="AN27" s="98">
        <f t="shared" si="63"/>
        <v>0</v>
      </c>
      <c r="AO27" s="98">
        <v>0</v>
      </c>
      <c r="AP27" s="98">
        <v>0</v>
      </c>
      <c r="AQ27" s="98">
        <v>0</v>
      </c>
      <c r="AR27" s="98">
        <f t="shared" si="57"/>
        <v>0</v>
      </c>
      <c r="AS27" s="98">
        <f t="shared" si="74"/>
        <v>0</v>
      </c>
      <c r="AT27" s="98">
        <f t="shared" si="75"/>
        <v>0</v>
      </c>
      <c r="AU27" s="98">
        <f t="shared" si="76"/>
        <v>0</v>
      </c>
      <c r="AV27" s="98">
        <f t="shared" si="64"/>
        <v>0</v>
      </c>
      <c r="AW27" s="98">
        <v>0</v>
      </c>
      <c r="AX27" s="98">
        <v>892</v>
      </c>
      <c r="AY27" s="98">
        <v>0</v>
      </c>
      <c r="AZ27" s="98">
        <f t="shared" si="58"/>
        <v>892</v>
      </c>
      <c r="BA27" s="98">
        <f t="shared" si="77"/>
        <v>0</v>
      </c>
      <c r="BB27" s="98">
        <f t="shared" si="78"/>
        <v>892</v>
      </c>
      <c r="BC27" s="98">
        <f t="shared" si="79"/>
        <v>0</v>
      </c>
      <c r="BD27" s="98">
        <f t="shared" si="65"/>
        <v>892</v>
      </c>
    </row>
    <row r="28" spans="2:56" s="26" customFormat="1" ht="21" customHeight="1" x14ac:dyDescent="0.2">
      <c r="B28" s="101"/>
      <c r="C28" s="100" t="s">
        <v>8</v>
      </c>
      <c r="D28" s="49" t="s">
        <v>60</v>
      </c>
      <c r="E28" s="98">
        <v>0</v>
      </c>
      <c r="F28" s="98">
        <v>0</v>
      </c>
      <c r="G28" s="98">
        <v>0</v>
      </c>
      <c r="H28" s="98">
        <f t="shared" si="59"/>
        <v>0</v>
      </c>
      <c r="I28" s="98">
        <v>0</v>
      </c>
      <c r="J28" s="98">
        <v>0</v>
      </c>
      <c r="K28" s="98">
        <v>0</v>
      </c>
      <c r="L28" s="98">
        <f t="shared" si="53"/>
        <v>0</v>
      </c>
      <c r="M28" s="98">
        <f t="shared" si="80"/>
        <v>0</v>
      </c>
      <c r="N28" s="98">
        <f t="shared" si="81"/>
        <v>0</v>
      </c>
      <c r="O28" s="98">
        <f t="shared" si="82"/>
        <v>0</v>
      </c>
      <c r="P28" s="98">
        <f t="shared" si="66"/>
        <v>0</v>
      </c>
      <c r="Q28" s="98">
        <v>0</v>
      </c>
      <c r="R28" s="98">
        <v>0</v>
      </c>
      <c r="S28" s="98">
        <v>0</v>
      </c>
      <c r="T28" s="98">
        <f t="shared" si="54"/>
        <v>0</v>
      </c>
      <c r="U28" s="98">
        <f t="shared" si="37"/>
        <v>0</v>
      </c>
      <c r="V28" s="98">
        <f t="shared" si="38"/>
        <v>0</v>
      </c>
      <c r="W28" s="98">
        <f t="shared" si="39"/>
        <v>0</v>
      </c>
      <c r="X28" s="98">
        <f t="shared" si="67"/>
        <v>0</v>
      </c>
      <c r="Y28" s="98">
        <v>0</v>
      </c>
      <c r="Z28" s="98">
        <v>1502</v>
      </c>
      <c r="AA28" s="98">
        <v>0</v>
      </c>
      <c r="AB28" s="98">
        <f t="shared" si="55"/>
        <v>1502</v>
      </c>
      <c r="AC28" s="98">
        <f t="shared" si="68"/>
        <v>0</v>
      </c>
      <c r="AD28" s="98">
        <f t="shared" si="69"/>
        <v>1502</v>
      </c>
      <c r="AE28" s="98">
        <f t="shared" si="70"/>
        <v>0</v>
      </c>
      <c r="AF28" s="98">
        <f t="shared" si="62"/>
        <v>1502</v>
      </c>
      <c r="AG28" s="98">
        <v>0</v>
      </c>
      <c r="AH28" s="98">
        <v>0</v>
      </c>
      <c r="AI28" s="98">
        <v>0</v>
      </c>
      <c r="AJ28" s="98">
        <f t="shared" si="56"/>
        <v>0</v>
      </c>
      <c r="AK28" s="98">
        <f t="shared" si="71"/>
        <v>0</v>
      </c>
      <c r="AL28" s="98">
        <f t="shared" si="72"/>
        <v>1502</v>
      </c>
      <c r="AM28" s="98">
        <f t="shared" si="73"/>
        <v>0</v>
      </c>
      <c r="AN28" s="98">
        <f t="shared" si="63"/>
        <v>1502</v>
      </c>
      <c r="AO28" s="98">
        <v>0</v>
      </c>
      <c r="AP28" s="98">
        <v>27325</v>
      </c>
      <c r="AQ28" s="98">
        <v>0</v>
      </c>
      <c r="AR28" s="98">
        <f t="shared" si="57"/>
        <v>27325</v>
      </c>
      <c r="AS28" s="98">
        <f t="shared" si="74"/>
        <v>0</v>
      </c>
      <c r="AT28" s="98">
        <f t="shared" si="75"/>
        <v>28827</v>
      </c>
      <c r="AU28" s="98">
        <f t="shared" si="76"/>
        <v>0</v>
      </c>
      <c r="AV28" s="98">
        <f t="shared" si="64"/>
        <v>28827</v>
      </c>
      <c r="AW28" s="98">
        <v>0</v>
      </c>
      <c r="AX28" s="98">
        <v>-27325</v>
      </c>
      <c r="AY28" s="98">
        <v>0</v>
      </c>
      <c r="AZ28" s="98">
        <f t="shared" si="58"/>
        <v>-27325</v>
      </c>
      <c r="BA28" s="98">
        <f t="shared" si="77"/>
        <v>0</v>
      </c>
      <c r="BB28" s="98">
        <f t="shared" si="78"/>
        <v>1502</v>
      </c>
      <c r="BC28" s="98">
        <f t="shared" si="79"/>
        <v>0</v>
      </c>
      <c r="BD28" s="98">
        <f t="shared" si="65"/>
        <v>1502</v>
      </c>
    </row>
    <row r="29" spans="2:56" s="26" customFormat="1" ht="21" customHeight="1" x14ac:dyDescent="0.2">
      <c r="B29" s="101"/>
      <c r="C29" s="100" t="s">
        <v>35</v>
      </c>
      <c r="D29" s="49" t="s">
        <v>44</v>
      </c>
      <c r="E29" s="98">
        <v>0</v>
      </c>
      <c r="F29" s="98">
        <v>171</v>
      </c>
      <c r="G29" s="98">
        <v>0</v>
      </c>
      <c r="H29" s="98">
        <f t="shared" si="59"/>
        <v>171</v>
      </c>
      <c r="I29" s="98">
        <v>0</v>
      </c>
      <c r="J29" s="98">
        <v>0</v>
      </c>
      <c r="K29" s="98">
        <v>0</v>
      </c>
      <c r="L29" s="98">
        <f t="shared" si="53"/>
        <v>0</v>
      </c>
      <c r="M29" s="98">
        <f t="shared" si="80"/>
        <v>0</v>
      </c>
      <c r="N29" s="98">
        <f t="shared" si="81"/>
        <v>171</v>
      </c>
      <c r="O29" s="98">
        <f t="shared" si="82"/>
        <v>0</v>
      </c>
      <c r="P29" s="98">
        <f t="shared" si="66"/>
        <v>171</v>
      </c>
      <c r="Q29" s="98">
        <v>0</v>
      </c>
      <c r="R29" s="98">
        <v>0</v>
      </c>
      <c r="S29" s="98">
        <v>0</v>
      </c>
      <c r="T29" s="98">
        <f t="shared" si="54"/>
        <v>0</v>
      </c>
      <c r="U29" s="98">
        <f t="shared" si="37"/>
        <v>0</v>
      </c>
      <c r="V29" s="98">
        <f t="shared" si="38"/>
        <v>171</v>
      </c>
      <c r="W29" s="98">
        <f t="shared" si="39"/>
        <v>0</v>
      </c>
      <c r="X29" s="98">
        <f t="shared" si="67"/>
        <v>171</v>
      </c>
      <c r="Y29" s="98">
        <v>0</v>
      </c>
      <c r="Z29" s="98">
        <v>0</v>
      </c>
      <c r="AA29" s="98">
        <v>0</v>
      </c>
      <c r="AB29" s="98">
        <f t="shared" si="55"/>
        <v>0</v>
      </c>
      <c r="AC29" s="98">
        <f t="shared" si="68"/>
        <v>0</v>
      </c>
      <c r="AD29" s="98">
        <f t="shared" si="69"/>
        <v>171</v>
      </c>
      <c r="AE29" s="98">
        <f t="shared" si="70"/>
        <v>0</v>
      </c>
      <c r="AF29" s="98">
        <f t="shared" si="62"/>
        <v>171</v>
      </c>
      <c r="AG29" s="98">
        <v>0</v>
      </c>
      <c r="AH29" s="98">
        <v>0</v>
      </c>
      <c r="AI29" s="98">
        <v>0</v>
      </c>
      <c r="AJ29" s="98">
        <f t="shared" si="56"/>
        <v>0</v>
      </c>
      <c r="AK29" s="98">
        <f t="shared" si="71"/>
        <v>0</v>
      </c>
      <c r="AL29" s="98">
        <f t="shared" si="72"/>
        <v>171</v>
      </c>
      <c r="AM29" s="98">
        <f t="shared" si="73"/>
        <v>0</v>
      </c>
      <c r="AN29" s="98">
        <f t="shared" si="63"/>
        <v>171</v>
      </c>
      <c r="AO29" s="98">
        <v>0</v>
      </c>
      <c r="AP29" s="98">
        <v>0</v>
      </c>
      <c r="AQ29" s="98">
        <v>0</v>
      </c>
      <c r="AR29" s="98">
        <f t="shared" si="57"/>
        <v>0</v>
      </c>
      <c r="AS29" s="98">
        <f t="shared" si="74"/>
        <v>0</v>
      </c>
      <c r="AT29" s="98">
        <f t="shared" si="75"/>
        <v>171</v>
      </c>
      <c r="AU29" s="98">
        <f t="shared" si="76"/>
        <v>0</v>
      </c>
      <c r="AV29" s="98">
        <f t="shared" si="64"/>
        <v>171</v>
      </c>
      <c r="AW29" s="98">
        <v>0</v>
      </c>
      <c r="AX29" s="98">
        <v>0</v>
      </c>
      <c r="AY29" s="98">
        <v>0</v>
      </c>
      <c r="AZ29" s="98">
        <f t="shared" si="58"/>
        <v>0</v>
      </c>
      <c r="BA29" s="98">
        <f t="shared" si="77"/>
        <v>0</v>
      </c>
      <c r="BB29" s="98">
        <f t="shared" si="78"/>
        <v>171</v>
      </c>
      <c r="BC29" s="98">
        <f t="shared" si="79"/>
        <v>0</v>
      </c>
      <c r="BD29" s="98">
        <f t="shared" si="65"/>
        <v>171</v>
      </c>
    </row>
    <row r="30" spans="2:56" s="26" customFormat="1" ht="21" customHeight="1" x14ac:dyDescent="0.2">
      <c r="B30" s="101"/>
      <c r="C30" s="100" t="s">
        <v>36</v>
      </c>
      <c r="D30" s="49" t="s">
        <v>43</v>
      </c>
      <c r="E30" s="98">
        <v>0</v>
      </c>
      <c r="F30" s="98">
        <v>242663</v>
      </c>
      <c r="G30" s="98">
        <v>0</v>
      </c>
      <c r="H30" s="98">
        <f t="shared" ref="H30:H42" si="83">+E30+F30+G30</f>
        <v>242663</v>
      </c>
      <c r="I30" s="98">
        <v>0</v>
      </c>
      <c r="J30" s="98">
        <v>0</v>
      </c>
      <c r="K30" s="98">
        <v>0</v>
      </c>
      <c r="L30" s="98">
        <f t="shared" si="53"/>
        <v>0</v>
      </c>
      <c r="M30" s="98">
        <f t="shared" si="80"/>
        <v>0</v>
      </c>
      <c r="N30" s="98">
        <f t="shared" si="81"/>
        <v>242663</v>
      </c>
      <c r="O30" s="98">
        <f t="shared" si="82"/>
        <v>0</v>
      </c>
      <c r="P30" s="98">
        <f t="shared" si="66"/>
        <v>242663</v>
      </c>
      <c r="Q30" s="98">
        <v>0</v>
      </c>
      <c r="R30" s="98">
        <v>0</v>
      </c>
      <c r="S30" s="98">
        <v>0</v>
      </c>
      <c r="T30" s="98">
        <f t="shared" si="54"/>
        <v>0</v>
      </c>
      <c r="U30" s="98">
        <f t="shared" si="37"/>
        <v>0</v>
      </c>
      <c r="V30" s="98">
        <f t="shared" si="38"/>
        <v>242663</v>
      </c>
      <c r="W30" s="98">
        <f t="shared" si="39"/>
        <v>0</v>
      </c>
      <c r="X30" s="98">
        <f t="shared" si="67"/>
        <v>242663</v>
      </c>
      <c r="Y30" s="98">
        <v>0</v>
      </c>
      <c r="Z30" s="98">
        <v>0</v>
      </c>
      <c r="AA30" s="98">
        <v>0</v>
      </c>
      <c r="AB30" s="98">
        <f t="shared" si="55"/>
        <v>0</v>
      </c>
      <c r="AC30" s="98">
        <f t="shared" si="68"/>
        <v>0</v>
      </c>
      <c r="AD30" s="98">
        <f t="shared" si="69"/>
        <v>242663</v>
      </c>
      <c r="AE30" s="98">
        <f t="shared" si="70"/>
        <v>0</v>
      </c>
      <c r="AF30" s="98">
        <f t="shared" si="62"/>
        <v>242663</v>
      </c>
      <c r="AG30" s="98">
        <v>0</v>
      </c>
      <c r="AH30" s="98">
        <v>0</v>
      </c>
      <c r="AI30" s="98">
        <v>0</v>
      </c>
      <c r="AJ30" s="98">
        <f t="shared" si="56"/>
        <v>0</v>
      </c>
      <c r="AK30" s="98">
        <f t="shared" si="71"/>
        <v>0</v>
      </c>
      <c r="AL30" s="98">
        <f t="shared" si="72"/>
        <v>242663</v>
      </c>
      <c r="AM30" s="98">
        <f t="shared" si="73"/>
        <v>0</v>
      </c>
      <c r="AN30" s="98">
        <f t="shared" si="63"/>
        <v>242663</v>
      </c>
      <c r="AO30" s="98">
        <v>0</v>
      </c>
      <c r="AP30" s="98">
        <v>3262</v>
      </c>
      <c r="AQ30" s="98">
        <v>0</v>
      </c>
      <c r="AR30" s="98">
        <f t="shared" si="57"/>
        <v>3262</v>
      </c>
      <c r="AS30" s="98">
        <f t="shared" si="74"/>
        <v>0</v>
      </c>
      <c r="AT30" s="98">
        <f t="shared" si="75"/>
        <v>245925</v>
      </c>
      <c r="AU30" s="98">
        <f t="shared" si="76"/>
        <v>0</v>
      </c>
      <c r="AV30" s="98">
        <f t="shared" si="64"/>
        <v>245925</v>
      </c>
      <c r="AW30" s="98">
        <v>0</v>
      </c>
      <c r="AX30" s="98">
        <v>0</v>
      </c>
      <c r="AY30" s="98">
        <v>0</v>
      </c>
      <c r="AZ30" s="98">
        <f t="shared" si="58"/>
        <v>0</v>
      </c>
      <c r="BA30" s="98">
        <f t="shared" si="77"/>
        <v>0</v>
      </c>
      <c r="BB30" s="98">
        <f t="shared" si="78"/>
        <v>245925</v>
      </c>
      <c r="BC30" s="98">
        <f t="shared" si="79"/>
        <v>0</v>
      </c>
      <c r="BD30" s="98">
        <f t="shared" si="65"/>
        <v>245925</v>
      </c>
    </row>
    <row r="31" spans="2:56" s="26" customFormat="1" ht="21" customHeight="1" x14ac:dyDescent="0.2">
      <c r="B31" s="101"/>
      <c r="C31" s="100" t="s">
        <v>37</v>
      </c>
      <c r="D31" s="49" t="s">
        <v>40</v>
      </c>
      <c r="E31" s="98">
        <v>0</v>
      </c>
      <c r="F31" s="98">
        <v>101783</v>
      </c>
      <c r="G31" s="98">
        <v>0</v>
      </c>
      <c r="H31" s="98">
        <f t="shared" ref="H31:H37" si="84">+E31+F31+G31</f>
        <v>101783</v>
      </c>
      <c r="I31" s="98">
        <v>0</v>
      </c>
      <c r="J31" s="98">
        <v>0</v>
      </c>
      <c r="K31" s="98">
        <v>0</v>
      </c>
      <c r="L31" s="98">
        <f t="shared" si="53"/>
        <v>0</v>
      </c>
      <c r="M31" s="98">
        <f t="shared" ref="M31:M37" si="85">+I31+E31</f>
        <v>0</v>
      </c>
      <c r="N31" s="98">
        <f t="shared" ref="N31:N37" si="86">+J31+F31</f>
        <v>101783</v>
      </c>
      <c r="O31" s="98">
        <f t="shared" ref="O31:O37" si="87">+K31+G31</f>
        <v>0</v>
      </c>
      <c r="P31" s="98">
        <f t="shared" ref="P31:P37" si="88">+M31+N31+O31</f>
        <v>101783</v>
      </c>
      <c r="Q31" s="98">
        <v>0</v>
      </c>
      <c r="R31" s="98">
        <v>0</v>
      </c>
      <c r="S31" s="98">
        <v>0</v>
      </c>
      <c r="T31" s="98">
        <f t="shared" si="54"/>
        <v>0</v>
      </c>
      <c r="U31" s="98">
        <f t="shared" ref="U31:U37" si="89">+Q31+M31</f>
        <v>0</v>
      </c>
      <c r="V31" s="46">
        <f t="shared" ref="V31:V37" si="90">+R31+N31</f>
        <v>101783</v>
      </c>
      <c r="W31" s="98">
        <f t="shared" ref="W31:W37" si="91">+S31+O31</f>
        <v>0</v>
      </c>
      <c r="X31" s="98">
        <f t="shared" ref="X31:X37" si="92">+U31+V31+W31</f>
        <v>101783</v>
      </c>
      <c r="Y31" s="98">
        <v>0</v>
      </c>
      <c r="Z31" s="98">
        <v>0</v>
      </c>
      <c r="AA31" s="98">
        <v>0</v>
      </c>
      <c r="AB31" s="98">
        <f t="shared" si="55"/>
        <v>0</v>
      </c>
      <c r="AC31" s="98">
        <f t="shared" si="68"/>
        <v>0</v>
      </c>
      <c r="AD31" s="46">
        <f t="shared" si="69"/>
        <v>101783</v>
      </c>
      <c r="AE31" s="98">
        <f t="shared" si="70"/>
        <v>0</v>
      </c>
      <c r="AF31" s="98">
        <f t="shared" si="62"/>
        <v>101783</v>
      </c>
      <c r="AG31" s="98">
        <v>0</v>
      </c>
      <c r="AH31" s="98">
        <v>0</v>
      </c>
      <c r="AI31" s="98">
        <v>0</v>
      </c>
      <c r="AJ31" s="98">
        <f t="shared" si="56"/>
        <v>0</v>
      </c>
      <c r="AK31" s="98">
        <f t="shared" si="71"/>
        <v>0</v>
      </c>
      <c r="AL31" s="46">
        <f t="shared" si="72"/>
        <v>101783</v>
      </c>
      <c r="AM31" s="98">
        <f t="shared" si="73"/>
        <v>0</v>
      </c>
      <c r="AN31" s="98">
        <f t="shared" si="63"/>
        <v>101783</v>
      </c>
      <c r="AO31" s="98">
        <v>0</v>
      </c>
      <c r="AP31" s="98">
        <v>0</v>
      </c>
      <c r="AQ31" s="98">
        <v>0</v>
      </c>
      <c r="AR31" s="98">
        <f t="shared" si="57"/>
        <v>0</v>
      </c>
      <c r="AS31" s="98">
        <f t="shared" si="74"/>
        <v>0</v>
      </c>
      <c r="AT31" s="46">
        <f t="shared" si="75"/>
        <v>101783</v>
      </c>
      <c r="AU31" s="98">
        <f t="shared" si="76"/>
        <v>0</v>
      </c>
      <c r="AV31" s="98">
        <f t="shared" si="64"/>
        <v>101783</v>
      </c>
      <c r="AW31" s="98">
        <v>0</v>
      </c>
      <c r="AX31" s="98">
        <v>0</v>
      </c>
      <c r="AY31" s="98">
        <v>0</v>
      </c>
      <c r="AZ31" s="98">
        <f t="shared" si="58"/>
        <v>0</v>
      </c>
      <c r="BA31" s="98">
        <f t="shared" si="77"/>
        <v>0</v>
      </c>
      <c r="BB31" s="46">
        <f t="shared" si="78"/>
        <v>101783</v>
      </c>
      <c r="BC31" s="98">
        <f t="shared" si="79"/>
        <v>0</v>
      </c>
      <c r="BD31" s="98">
        <f t="shared" si="65"/>
        <v>101783</v>
      </c>
    </row>
    <row r="32" spans="2:56" s="26" customFormat="1" ht="21" customHeight="1" x14ac:dyDescent="0.2">
      <c r="B32" s="101"/>
      <c r="C32" s="100" t="s">
        <v>39</v>
      </c>
      <c r="D32" s="49" t="s">
        <v>45</v>
      </c>
      <c r="E32" s="98">
        <v>0</v>
      </c>
      <c r="F32" s="98">
        <v>3467</v>
      </c>
      <c r="G32" s="98">
        <v>0</v>
      </c>
      <c r="H32" s="98">
        <f t="shared" si="84"/>
        <v>3467</v>
      </c>
      <c r="I32" s="98">
        <v>0</v>
      </c>
      <c r="J32" s="98">
        <v>0</v>
      </c>
      <c r="K32" s="98">
        <v>0</v>
      </c>
      <c r="L32" s="98">
        <f t="shared" si="53"/>
        <v>0</v>
      </c>
      <c r="M32" s="98">
        <f t="shared" si="85"/>
        <v>0</v>
      </c>
      <c r="N32" s="98">
        <f t="shared" si="86"/>
        <v>3467</v>
      </c>
      <c r="O32" s="98">
        <f t="shared" si="87"/>
        <v>0</v>
      </c>
      <c r="P32" s="98">
        <f t="shared" si="88"/>
        <v>3467</v>
      </c>
      <c r="Q32" s="98">
        <v>0</v>
      </c>
      <c r="R32" s="98">
        <v>0</v>
      </c>
      <c r="S32" s="98">
        <v>0</v>
      </c>
      <c r="T32" s="98">
        <f t="shared" si="54"/>
        <v>0</v>
      </c>
      <c r="U32" s="98">
        <f t="shared" si="89"/>
        <v>0</v>
      </c>
      <c r="V32" s="46">
        <f t="shared" si="90"/>
        <v>3467</v>
      </c>
      <c r="W32" s="98">
        <f t="shared" si="91"/>
        <v>0</v>
      </c>
      <c r="X32" s="98">
        <f t="shared" si="92"/>
        <v>3467</v>
      </c>
      <c r="Y32" s="98">
        <v>0</v>
      </c>
      <c r="Z32" s="98">
        <v>0</v>
      </c>
      <c r="AA32" s="98">
        <v>0</v>
      </c>
      <c r="AB32" s="98">
        <f t="shared" si="55"/>
        <v>0</v>
      </c>
      <c r="AC32" s="98">
        <f t="shared" si="68"/>
        <v>0</v>
      </c>
      <c r="AD32" s="46">
        <f t="shared" si="69"/>
        <v>3467</v>
      </c>
      <c r="AE32" s="98">
        <f t="shared" si="70"/>
        <v>0</v>
      </c>
      <c r="AF32" s="98">
        <f t="shared" si="62"/>
        <v>3467</v>
      </c>
      <c r="AG32" s="98">
        <v>0</v>
      </c>
      <c r="AH32" s="98">
        <v>2332</v>
      </c>
      <c r="AI32" s="98">
        <v>0</v>
      </c>
      <c r="AJ32" s="98">
        <f t="shared" si="56"/>
        <v>2332</v>
      </c>
      <c r="AK32" s="98">
        <f t="shared" si="71"/>
        <v>0</v>
      </c>
      <c r="AL32" s="46">
        <f t="shared" si="72"/>
        <v>5799</v>
      </c>
      <c r="AM32" s="98">
        <f t="shared" si="73"/>
        <v>0</v>
      </c>
      <c r="AN32" s="98">
        <f t="shared" si="63"/>
        <v>5799</v>
      </c>
      <c r="AO32" s="98">
        <v>0</v>
      </c>
      <c r="AP32" s="98">
        <v>0</v>
      </c>
      <c r="AQ32" s="98">
        <v>0</v>
      </c>
      <c r="AR32" s="98">
        <f t="shared" si="57"/>
        <v>0</v>
      </c>
      <c r="AS32" s="98">
        <f t="shared" si="74"/>
        <v>0</v>
      </c>
      <c r="AT32" s="46">
        <f t="shared" si="75"/>
        <v>5799</v>
      </c>
      <c r="AU32" s="98">
        <f t="shared" si="76"/>
        <v>0</v>
      </c>
      <c r="AV32" s="98">
        <f t="shared" si="64"/>
        <v>5799</v>
      </c>
      <c r="AW32" s="98">
        <v>0</v>
      </c>
      <c r="AX32" s="98">
        <v>0</v>
      </c>
      <c r="AY32" s="98">
        <v>0</v>
      </c>
      <c r="AZ32" s="98">
        <f t="shared" si="58"/>
        <v>0</v>
      </c>
      <c r="BA32" s="98">
        <f t="shared" si="77"/>
        <v>0</v>
      </c>
      <c r="BB32" s="46">
        <f t="shared" si="78"/>
        <v>5799</v>
      </c>
      <c r="BC32" s="98">
        <f t="shared" si="79"/>
        <v>0</v>
      </c>
      <c r="BD32" s="98">
        <f t="shared" si="65"/>
        <v>5799</v>
      </c>
    </row>
    <row r="33" spans="1:56" s="26" customFormat="1" ht="36.75" customHeight="1" x14ac:dyDescent="0.2">
      <c r="B33" s="101"/>
      <c r="C33" s="100" t="s">
        <v>59</v>
      </c>
      <c r="D33" s="49" t="s">
        <v>46</v>
      </c>
      <c r="E33" s="98">
        <v>0</v>
      </c>
      <c r="F33" s="98">
        <v>1495</v>
      </c>
      <c r="G33" s="98">
        <v>0</v>
      </c>
      <c r="H33" s="98">
        <f t="shared" si="84"/>
        <v>1495</v>
      </c>
      <c r="I33" s="98">
        <v>0</v>
      </c>
      <c r="J33" s="98">
        <v>0</v>
      </c>
      <c r="K33" s="98">
        <v>0</v>
      </c>
      <c r="L33" s="98">
        <f t="shared" si="53"/>
        <v>0</v>
      </c>
      <c r="M33" s="98">
        <f t="shared" si="85"/>
        <v>0</v>
      </c>
      <c r="N33" s="98">
        <f t="shared" si="86"/>
        <v>1495</v>
      </c>
      <c r="O33" s="98">
        <f t="shared" si="87"/>
        <v>0</v>
      </c>
      <c r="P33" s="98">
        <f t="shared" si="88"/>
        <v>1495</v>
      </c>
      <c r="Q33" s="98">
        <v>0</v>
      </c>
      <c r="R33" s="98">
        <v>0</v>
      </c>
      <c r="S33" s="98">
        <v>0</v>
      </c>
      <c r="T33" s="98">
        <f t="shared" si="54"/>
        <v>0</v>
      </c>
      <c r="U33" s="98">
        <f t="shared" si="89"/>
        <v>0</v>
      </c>
      <c r="V33" s="46">
        <f t="shared" si="90"/>
        <v>1495</v>
      </c>
      <c r="W33" s="98">
        <f t="shared" si="91"/>
        <v>0</v>
      </c>
      <c r="X33" s="98">
        <f t="shared" si="92"/>
        <v>1495</v>
      </c>
      <c r="Y33" s="98">
        <v>0</v>
      </c>
      <c r="Z33" s="98">
        <v>0</v>
      </c>
      <c r="AA33" s="98">
        <v>0</v>
      </c>
      <c r="AB33" s="98">
        <f t="shared" si="55"/>
        <v>0</v>
      </c>
      <c r="AC33" s="98">
        <f t="shared" si="68"/>
        <v>0</v>
      </c>
      <c r="AD33" s="46">
        <f t="shared" si="69"/>
        <v>1495</v>
      </c>
      <c r="AE33" s="98">
        <f t="shared" si="70"/>
        <v>0</v>
      </c>
      <c r="AF33" s="98">
        <f t="shared" si="62"/>
        <v>1495</v>
      </c>
      <c r="AG33" s="98">
        <v>0</v>
      </c>
      <c r="AH33" s="98">
        <v>0</v>
      </c>
      <c r="AI33" s="98">
        <v>0</v>
      </c>
      <c r="AJ33" s="98">
        <f t="shared" si="56"/>
        <v>0</v>
      </c>
      <c r="AK33" s="98">
        <f t="shared" si="71"/>
        <v>0</v>
      </c>
      <c r="AL33" s="46">
        <f t="shared" si="72"/>
        <v>1495</v>
      </c>
      <c r="AM33" s="98">
        <f t="shared" si="73"/>
        <v>0</v>
      </c>
      <c r="AN33" s="98">
        <f t="shared" si="63"/>
        <v>1495</v>
      </c>
      <c r="AO33" s="98">
        <v>0</v>
      </c>
      <c r="AP33" s="98">
        <v>0</v>
      </c>
      <c r="AQ33" s="98">
        <v>0</v>
      </c>
      <c r="AR33" s="98">
        <f t="shared" si="57"/>
        <v>0</v>
      </c>
      <c r="AS33" s="98">
        <f t="shared" si="74"/>
        <v>0</v>
      </c>
      <c r="AT33" s="46">
        <f t="shared" si="75"/>
        <v>1495</v>
      </c>
      <c r="AU33" s="98">
        <f t="shared" si="76"/>
        <v>0</v>
      </c>
      <c r="AV33" s="98">
        <f t="shared" si="64"/>
        <v>1495</v>
      </c>
      <c r="AW33" s="98">
        <v>0</v>
      </c>
      <c r="AX33" s="98">
        <v>0</v>
      </c>
      <c r="AY33" s="98">
        <v>0</v>
      </c>
      <c r="AZ33" s="98">
        <f t="shared" si="58"/>
        <v>0</v>
      </c>
      <c r="BA33" s="98">
        <f t="shared" si="77"/>
        <v>0</v>
      </c>
      <c r="BB33" s="46">
        <f t="shared" si="78"/>
        <v>1495</v>
      </c>
      <c r="BC33" s="98">
        <f t="shared" si="79"/>
        <v>0</v>
      </c>
      <c r="BD33" s="98">
        <f t="shared" si="65"/>
        <v>1495</v>
      </c>
    </row>
    <row r="34" spans="1:56" s="26" customFormat="1" ht="21" customHeight="1" x14ac:dyDescent="0.2">
      <c r="B34" s="101"/>
      <c r="C34" s="100" t="s">
        <v>61</v>
      </c>
      <c r="D34" s="49" t="s">
        <v>47</v>
      </c>
      <c r="E34" s="98">
        <v>0</v>
      </c>
      <c r="F34" s="98">
        <v>47</v>
      </c>
      <c r="G34" s="98">
        <v>0</v>
      </c>
      <c r="H34" s="98">
        <f t="shared" si="84"/>
        <v>47</v>
      </c>
      <c r="I34" s="98">
        <v>0</v>
      </c>
      <c r="J34" s="98">
        <v>0</v>
      </c>
      <c r="K34" s="98">
        <v>0</v>
      </c>
      <c r="L34" s="98">
        <f t="shared" si="53"/>
        <v>0</v>
      </c>
      <c r="M34" s="98">
        <f t="shared" si="85"/>
        <v>0</v>
      </c>
      <c r="N34" s="98">
        <f t="shared" si="86"/>
        <v>47</v>
      </c>
      <c r="O34" s="98">
        <f t="shared" si="87"/>
        <v>0</v>
      </c>
      <c r="P34" s="98">
        <f t="shared" si="88"/>
        <v>47</v>
      </c>
      <c r="Q34" s="98">
        <v>0</v>
      </c>
      <c r="R34" s="98">
        <v>0</v>
      </c>
      <c r="S34" s="98">
        <v>0</v>
      </c>
      <c r="T34" s="98">
        <f t="shared" si="54"/>
        <v>0</v>
      </c>
      <c r="U34" s="98">
        <f t="shared" si="89"/>
        <v>0</v>
      </c>
      <c r="V34" s="46">
        <f t="shared" si="90"/>
        <v>47</v>
      </c>
      <c r="W34" s="98">
        <f t="shared" si="91"/>
        <v>0</v>
      </c>
      <c r="X34" s="98">
        <f t="shared" si="92"/>
        <v>47</v>
      </c>
      <c r="Y34" s="98">
        <v>0</v>
      </c>
      <c r="Z34" s="98">
        <v>0</v>
      </c>
      <c r="AA34" s="98">
        <v>0</v>
      </c>
      <c r="AB34" s="98">
        <f t="shared" si="55"/>
        <v>0</v>
      </c>
      <c r="AC34" s="98">
        <f t="shared" si="68"/>
        <v>0</v>
      </c>
      <c r="AD34" s="46">
        <f t="shared" si="69"/>
        <v>47</v>
      </c>
      <c r="AE34" s="98">
        <f t="shared" si="70"/>
        <v>0</v>
      </c>
      <c r="AF34" s="98">
        <f t="shared" si="62"/>
        <v>47</v>
      </c>
      <c r="AG34" s="98">
        <v>0</v>
      </c>
      <c r="AH34" s="98">
        <v>0</v>
      </c>
      <c r="AI34" s="98">
        <v>0</v>
      </c>
      <c r="AJ34" s="98">
        <f t="shared" si="56"/>
        <v>0</v>
      </c>
      <c r="AK34" s="98">
        <f t="shared" si="71"/>
        <v>0</v>
      </c>
      <c r="AL34" s="46">
        <f t="shared" si="72"/>
        <v>47</v>
      </c>
      <c r="AM34" s="98">
        <f t="shared" si="73"/>
        <v>0</v>
      </c>
      <c r="AN34" s="98">
        <f t="shared" si="63"/>
        <v>47</v>
      </c>
      <c r="AO34" s="98">
        <v>0</v>
      </c>
      <c r="AP34" s="98">
        <v>0</v>
      </c>
      <c r="AQ34" s="98">
        <v>0</v>
      </c>
      <c r="AR34" s="98">
        <f t="shared" si="57"/>
        <v>0</v>
      </c>
      <c r="AS34" s="98">
        <f t="shared" si="74"/>
        <v>0</v>
      </c>
      <c r="AT34" s="46">
        <f t="shared" si="75"/>
        <v>47</v>
      </c>
      <c r="AU34" s="98">
        <f t="shared" si="76"/>
        <v>0</v>
      </c>
      <c r="AV34" s="98">
        <f t="shared" si="64"/>
        <v>47</v>
      </c>
      <c r="AW34" s="98">
        <v>0</v>
      </c>
      <c r="AX34" s="98">
        <v>0</v>
      </c>
      <c r="AY34" s="98">
        <v>0</v>
      </c>
      <c r="AZ34" s="98">
        <f t="shared" si="58"/>
        <v>0</v>
      </c>
      <c r="BA34" s="98">
        <f t="shared" si="77"/>
        <v>0</v>
      </c>
      <c r="BB34" s="46">
        <f t="shared" si="78"/>
        <v>47</v>
      </c>
      <c r="BC34" s="98">
        <f t="shared" si="79"/>
        <v>0</v>
      </c>
      <c r="BD34" s="98">
        <f t="shared" si="65"/>
        <v>47</v>
      </c>
    </row>
    <row r="35" spans="1:56" s="26" customFormat="1" ht="21" hidden="1" customHeight="1" outlineLevel="1" x14ac:dyDescent="0.2">
      <c r="B35" s="99"/>
      <c r="C35" s="100" t="s">
        <v>57</v>
      </c>
      <c r="D35" s="49" t="s">
        <v>56</v>
      </c>
      <c r="E35" s="98"/>
      <c r="F35" s="98">
        <v>0</v>
      </c>
      <c r="G35" s="98">
        <v>0</v>
      </c>
      <c r="H35" s="98">
        <f t="shared" si="84"/>
        <v>0</v>
      </c>
      <c r="I35" s="98">
        <v>0</v>
      </c>
      <c r="J35" s="98">
        <v>0</v>
      </c>
      <c r="K35" s="98">
        <v>0</v>
      </c>
      <c r="L35" s="98">
        <f t="shared" si="53"/>
        <v>0</v>
      </c>
      <c r="M35" s="98">
        <f t="shared" si="85"/>
        <v>0</v>
      </c>
      <c r="N35" s="98">
        <f t="shared" si="86"/>
        <v>0</v>
      </c>
      <c r="O35" s="98">
        <f t="shared" si="87"/>
        <v>0</v>
      </c>
      <c r="P35" s="98">
        <f t="shared" si="88"/>
        <v>0</v>
      </c>
      <c r="Q35" s="98">
        <v>0</v>
      </c>
      <c r="R35" s="98">
        <v>0</v>
      </c>
      <c r="S35" s="98">
        <v>0</v>
      </c>
      <c r="T35" s="98">
        <f t="shared" si="54"/>
        <v>0</v>
      </c>
      <c r="U35" s="98">
        <f t="shared" si="89"/>
        <v>0</v>
      </c>
      <c r="V35" s="98">
        <f t="shared" si="90"/>
        <v>0</v>
      </c>
      <c r="W35" s="98">
        <f t="shared" si="91"/>
        <v>0</v>
      </c>
      <c r="X35" s="98">
        <f t="shared" si="92"/>
        <v>0</v>
      </c>
      <c r="Y35" s="98">
        <v>0</v>
      </c>
      <c r="Z35" s="98">
        <v>0</v>
      </c>
      <c r="AA35" s="98">
        <v>0</v>
      </c>
      <c r="AB35" s="98">
        <f t="shared" si="55"/>
        <v>0</v>
      </c>
      <c r="AC35" s="98">
        <f t="shared" si="68"/>
        <v>0</v>
      </c>
      <c r="AD35" s="98">
        <f t="shared" si="69"/>
        <v>0</v>
      </c>
      <c r="AE35" s="98">
        <f t="shared" si="70"/>
        <v>0</v>
      </c>
      <c r="AF35" s="98">
        <f t="shared" si="62"/>
        <v>0</v>
      </c>
      <c r="AG35" s="98">
        <v>0</v>
      </c>
      <c r="AH35" s="98">
        <v>0</v>
      </c>
      <c r="AI35" s="98">
        <v>0</v>
      </c>
      <c r="AJ35" s="98">
        <f t="shared" si="56"/>
        <v>0</v>
      </c>
      <c r="AK35" s="98">
        <f t="shared" si="71"/>
        <v>0</v>
      </c>
      <c r="AL35" s="98">
        <f t="shared" si="72"/>
        <v>0</v>
      </c>
      <c r="AM35" s="98">
        <f t="shared" si="73"/>
        <v>0</v>
      </c>
      <c r="AN35" s="98">
        <f t="shared" si="63"/>
        <v>0</v>
      </c>
      <c r="AO35" s="98">
        <v>0</v>
      </c>
      <c r="AP35" s="98">
        <v>0</v>
      </c>
      <c r="AQ35" s="98">
        <v>0</v>
      </c>
      <c r="AR35" s="98">
        <f t="shared" si="57"/>
        <v>0</v>
      </c>
      <c r="AS35" s="98">
        <f t="shared" si="74"/>
        <v>0</v>
      </c>
      <c r="AT35" s="98">
        <f t="shared" si="75"/>
        <v>0</v>
      </c>
      <c r="AU35" s="98">
        <f t="shared" si="76"/>
        <v>0</v>
      </c>
      <c r="AV35" s="98">
        <f t="shared" si="64"/>
        <v>0</v>
      </c>
      <c r="AW35" s="98">
        <v>0</v>
      </c>
      <c r="AX35" s="98">
        <v>0</v>
      </c>
      <c r="AY35" s="98">
        <v>0</v>
      </c>
      <c r="AZ35" s="98">
        <f t="shared" si="58"/>
        <v>0</v>
      </c>
      <c r="BA35" s="98">
        <f t="shared" si="77"/>
        <v>0</v>
      </c>
      <c r="BB35" s="98">
        <f t="shared" si="78"/>
        <v>0</v>
      </c>
      <c r="BC35" s="98">
        <f t="shared" si="79"/>
        <v>0</v>
      </c>
      <c r="BD35" s="98">
        <f t="shared" si="65"/>
        <v>0</v>
      </c>
    </row>
    <row r="36" spans="1:56" s="26" customFormat="1" ht="29.25" customHeight="1" collapsed="1" x14ac:dyDescent="0.2">
      <c r="B36" s="99"/>
      <c r="C36" s="100" t="s">
        <v>67</v>
      </c>
      <c r="D36" s="49" t="s">
        <v>58</v>
      </c>
      <c r="E36" s="98">
        <v>0</v>
      </c>
      <c r="F36" s="98">
        <v>0</v>
      </c>
      <c r="G36" s="98">
        <v>0</v>
      </c>
      <c r="H36" s="98">
        <f t="shared" si="84"/>
        <v>0</v>
      </c>
      <c r="I36" s="98">
        <v>0</v>
      </c>
      <c r="J36" s="98">
        <v>0</v>
      </c>
      <c r="K36" s="98">
        <v>0</v>
      </c>
      <c r="L36" s="98">
        <f t="shared" si="53"/>
        <v>0</v>
      </c>
      <c r="M36" s="98">
        <f t="shared" si="85"/>
        <v>0</v>
      </c>
      <c r="N36" s="98">
        <f t="shared" si="86"/>
        <v>0</v>
      </c>
      <c r="O36" s="98">
        <f t="shared" si="87"/>
        <v>0</v>
      </c>
      <c r="P36" s="98">
        <f t="shared" si="88"/>
        <v>0</v>
      </c>
      <c r="Q36" s="98">
        <v>0</v>
      </c>
      <c r="R36" s="98">
        <v>0</v>
      </c>
      <c r="S36" s="98">
        <v>0</v>
      </c>
      <c r="T36" s="98">
        <f t="shared" si="54"/>
        <v>0</v>
      </c>
      <c r="U36" s="98">
        <f t="shared" si="89"/>
        <v>0</v>
      </c>
      <c r="V36" s="98">
        <f t="shared" si="90"/>
        <v>0</v>
      </c>
      <c r="W36" s="98">
        <f t="shared" si="91"/>
        <v>0</v>
      </c>
      <c r="X36" s="98">
        <f t="shared" si="92"/>
        <v>0</v>
      </c>
      <c r="Y36" s="98">
        <v>0</v>
      </c>
      <c r="Z36" s="98">
        <v>298</v>
      </c>
      <c r="AA36" s="98">
        <v>0</v>
      </c>
      <c r="AB36" s="98">
        <f t="shared" si="55"/>
        <v>298</v>
      </c>
      <c r="AC36" s="98">
        <f t="shared" si="68"/>
        <v>0</v>
      </c>
      <c r="AD36" s="98">
        <f t="shared" si="69"/>
        <v>298</v>
      </c>
      <c r="AE36" s="98">
        <f t="shared" si="70"/>
        <v>0</v>
      </c>
      <c r="AF36" s="98">
        <f t="shared" si="62"/>
        <v>298</v>
      </c>
      <c r="AG36" s="98">
        <v>0</v>
      </c>
      <c r="AH36" s="98">
        <v>0</v>
      </c>
      <c r="AI36" s="98">
        <v>0</v>
      </c>
      <c r="AJ36" s="98">
        <f t="shared" si="56"/>
        <v>0</v>
      </c>
      <c r="AK36" s="98">
        <f t="shared" si="71"/>
        <v>0</v>
      </c>
      <c r="AL36" s="98">
        <f t="shared" si="72"/>
        <v>298</v>
      </c>
      <c r="AM36" s="98">
        <f t="shared" si="73"/>
        <v>0</v>
      </c>
      <c r="AN36" s="98">
        <f t="shared" si="63"/>
        <v>298</v>
      </c>
      <c r="AO36" s="98">
        <v>0</v>
      </c>
      <c r="AP36" s="98">
        <v>0</v>
      </c>
      <c r="AQ36" s="98">
        <v>0</v>
      </c>
      <c r="AR36" s="98">
        <f t="shared" si="57"/>
        <v>0</v>
      </c>
      <c r="AS36" s="98">
        <f t="shared" si="74"/>
        <v>0</v>
      </c>
      <c r="AT36" s="98">
        <f t="shared" si="75"/>
        <v>298</v>
      </c>
      <c r="AU36" s="98">
        <f t="shared" si="76"/>
        <v>0</v>
      </c>
      <c r="AV36" s="98">
        <f t="shared" si="64"/>
        <v>298</v>
      </c>
      <c r="AW36" s="98">
        <v>0</v>
      </c>
      <c r="AX36" s="98">
        <v>0</v>
      </c>
      <c r="AY36" s="98">
        <v>0</v>
      </c>
      <c r="AZ36" s="98">
        <f t="shared" si="58"/>
        <v>0</v>
      </c>
      <c r="BA36" s="98">
        <f t="shared" si="77"/>
        <v>0</v>
      </c>
      <c r="BB36" s="98">
        <f t="shared" si="78"/>
        <v>298</v>
      </c>
      <c r="BC36" s="98">
        <f t="shared" si="79"/>
        <v>0</v>
      </c>
      <c r="BD36" s="98">
        <f t="shared" si="65"/>
        <v>298</v>
      </c>
    </row>
    <row r="37" spans="1:56" s="26" customFormat="1" ht="21" hidden="1" customHeight="1" outlineLevel="1" x14ac:dyDescent="0.2">
      <c r="B37" s="99"/>
      <c r="C37" s="100" t="s">
        <v>41</v>
      </c>
      <c r="D37" s="49"/>
      <c r="E37" s="98">
        <v>0</v>
      </c>
      <c r="F37" s="98">
        <v>0</v>
      </c>
      <c r="G37" s="98">
        <v>0</v>
      </c>
      <c r="H37" s="98">
        <f t="shared" si="84"/>
        <v>0</v>
      </c>
      <c r="I37" s="98">
        <v>0</v>
      </c>
      <c r="J37" s="98">
        <v>0</v>
      </c>
      <c r="K37" s="98">
        <v>0</v>
      </c>
      <c r="L37" s="98">
        <f t="shared" si="53"/>
        <v>0</v>
      </c>
      <c r="M37" s="98">
        <f t="shared" si="85"/>
        <v>0</v>
      </c>
      <c r="N37" s="98">
        <f t="shared" si="86"/>
        <v>0</v>
      </c>
      <c r="O37" s="98">
        <f t="shared" si="87"/>
        <v>0</v>
      </c>
      <c r="P37" s="98">
        <f t="shared" si="88"/>
        <v>0</v>
      </c>
      <c r="Q37" s="98">
        <v>0</v>
      </c>
      <c r="R37" s="98">
        <v>0</v>
      </c>
      <c r="S37" s="98">
        <v>0</v>
      </c>
      <c r="T37" s="98">
        <f t="shared" si="54"/>
        <v>0</v>
      </c>
      <c r="U37" s="98">
        <f t="shared" si="89"/>
        <v>0</v>
      </c>
      <c r="V37" s="98">
        <f t="shared" si="90"/>
        <v>0</v>
      </c>
      <c r="W37" s="98">
        <f t="shared" si="91"/>
        <v>0</v>
      </c>
      <c r="X37" s="98">
        <f t="shared" si="92"/>
        <v>0</v>
      </c>
      <c r="Y37" s="98">
        <v>0</v>
      </c>
      <c r="Z37" s="98">
        <v>0</v>
      </c>
      <c r="AA37" s="98">
        <v>0</v>
      </c>
      <c r="AB37" s="98">
        <f t="shared" si="55"/>
        <v>0</v>
      </c>
      <c r="AC37" s="98">
        <f t="shared" si="68"/>
        <v>0</v>
      </c>
      <c r="AD37" s="98">
        <f t="shared" si="69"/>
        <v>0</v>
      </c>
      <c r="AE37" s="98">
        <f t="shared" si="70"/>
        <v>0</v>
      </c>
      <c r="AF37" s="98">
        <f t="shared" si="62"/>
        <v>0</v>
      </c>
      <c r="AG37" s="98">
        <v>0</v>
      </c>
      <c r="AH37" s="98">
        <v>0</v>
      </c>
      <c r="AI37" s="98">
        <v>0</v>
      </c>
      <c r="AJ37" s="98">
        <f t="shared" si="56"/>
        <v>0</v>
      </c>
      <c r="AK37" s="98">
        <f t="shared" si="71"/>
        <v>0</v>
      </c>
      <c r="AL37" s="98">
        <f t="shared" si="72"/>
        <v>0</v>
      </c>
      <c r="AM37" s="98">
        <f t="shared" si="73"/>
        <v>0</v>
      </c>
      <c r="AN37" s="98">
        <f t="shared" si="63"/>
        <v>0</v>
      </c>
      <c r="AO37" s="98">
        <v>0</v>
      </c>
      <c r="AP37" s="98">
        <v>0</v>
      </c>
      <c r="AQ37" s="98">
        <v>0</v>
      </c>
      <c r="AR37" s="98">
        <f t="shared" si="57"/>
        <v>0</v>
      </c>
      <c r="AS37" s="98">
        <f t="shared" si="74"/>
        <v>0</v>
      </c>
      <c r="AT37" s="98">
        <f t="shared" si="75"/>
        <v>0</v>
      </c>
      <c r="AU37" s="98">
        <f t="shared" si="76"/>
        <v>0</v>
      </c>
      <c r="AV37" s="98">
        <f t="shared" si="64"/>
        <v>0</v>
      </c>
      <c r="AW37" s="98">
        <v>0</v>
      </c>
      <c r="AX37" s="98">
        <v>0</v>
      </c>
      <c r="AY37" s="98">
        <v>0</v>
      </c>
      <c r="AZ37" s="98">
        <f t="shared" si="58"/>
        <v>0</v>
      </c>
      <c r="BA37" s="98">
        <f t="shared" si="77"/>
        <v>0</v>
      </c>
      <c r="BB37" s="98">
        <f t="shared" si="78"/>
        <v>0</v>
      </c>
      <c r="BC37" s="98">
        <f t="shared" si="79"/>
        <v>0</v>
      </c>
      <c r="BD37" s="98">
        <f t="shared" si="65"/>
        <v>0</v>
      </c>
    </row>
    <row r="38" spans="1:56" s="26" customFormat="1" ht="34.5" hidden="1" customHeight="1" outlineLevel="1" collapsed="1" x14ac:dyDescent="0.2">
      <c r="B38" s="103"/>
      <c r="C38" s="104"/>
      <c r="D38" s="102" t="s">
        <v>38</v>
      </c>
      <c r="E38" s="51">
        <v>0</v>
      </c>
      <c r="F38" s="51">
        <v>0</v>
      </c>
      <c r="G38" s="51">
        <v>0</v>
      </c>
      <c r="H38" s="46">
        <f t="shared" si="83"/>
        <v>0</v>
      </c>
      <c r="I38" s="51">
        <v>0</v>
      </c>
      <c r="J38" s="51">
        <v>0</v>
      </c>
      <c r="K38" s="51">
        <v>0</v>
      </c>
      <c r="L38" s="46">
        <f t="shared" si="53"/>
        <v>0</v>
      </c>
      <c r="M38" s="51">
        <f t="shared" si="80"/>
        <v>0</v>
      </c>
      <c r="N38" s="51">
        <f t="shared" si="81"/>
        <v>0</v>
      </c>
      <c r="O38" s="51">
        <f t="shared" si="82"/>
        <v>0</v>
      </c>
      <c r="P38" s="46">
        <f t="shared" si="66"/>
        <v>0</v>
      </c>
      <c r="Q38" s="51">
        <v>0</v>
      </c>
      <c r="R38" s="51">
        <v>0</v>
      </c>
      <c r="S38" s="51">
        <v>0</v>
      </c>
      <c r="T38" s="46">
        <f t="shared" si="54"/>
        <v>0</v>
      </c>
      <c r="U38" s="51">
        <f t="shared" si="37"/>
        <v>0</v>
      </c>
      <c r="V38" s="51">
        <f t="shared" si="38"/>
        <v>0</v>
      </c>
      <c r="W38" s="51">
        <f t="shared" si="39"/>
        <v>0</v>
      </c>
      <c r="X38" s="46">
        <f t="shared" si="67"/>
        <v>0</v>
      </c>
      <c r="Y38" s="51">
        <v>0</v>
      </c>
      <c r="Z38" s="51">
        <v>0</v>
      </c>
      <c r="AA38" s="51">
        <v>0</v>
      </c>
      <c r="AB38" s="46">
        <f t="shared" si="55"/>
        <v>0</v>
      </c>
      <c r="AC38" s="51">
        <f t="shared" si="68"/>
        <v>0</v>
      </c>
      <c r="AD38" s="51">
        <f t="shared" si="69"/>
        <v>0</v>
      </c>
      <c r="AE38" s="51">
        <f t="shared" si="70"/>
        <v>0</v>
      </c>
      <c r="AF38" s="46">
        <f t="shared" si="62"/>
        <v>0</v>
      </c>
      <c r="AG38" s="51">
        <v>0</v>
      </c>
      <c r="AH38" s="51">
        <v>0</v>
      </c>
      <c r="AI38" s="51">
        <v>0</v>
      </c>
      <c r="AJ38" s="46">
        <f t="shared" si="56"/>
        <v>0</v>
      </c>
      <c r="AK38" s="51">
        <f t="shared" si="71"/>
        <v>0</v>
      </c>
      <c r="AL38" s="51">
        <f t="shared" si="72"/>
        <v>0</v>
      </c>
      <c r="AM38" s="51">
        <f t="shared" si="73"/>
        <v>0</v>
      </c>
      <c r="AN38" s="46">
        <f t="shared" si="63"/>
        <v>0</v>
      </c>
      <c r="AO38" s="51">
        <v>0</v>
      </c>
      <c r="AP38" s="51">
        <v>0</v>
      </c>
      <c r="AQ38" s="51">
        <v>0</v>
      </c>
      <c r="AR38" s="46">
        <f t="shared" si="57"/>
        <v>0</v>
      </c>
      <c r="AS38" s="51">
        <f t="shared" si="74"/>
        <v>0</v>
      </c>
      <c r="AT38" s="51">
        <f t="shared" si="75"/>
        <v>0</v>
      </c>
      <c r="AU38" s="51">
        <f t="shared" si="76"/>
        <v>0</v>
      </c>
      <c r="AV38" s="46">
        <f t="shared" si="64"/>
        <v>0</v>
      </c>
      <c r="AW38" s="51">
        <v>0</v>
      </c>
      <c r="AX38" s="51">
        <v>0</v>
      </c>
      <c r="AY38" s="51">
        <v>0</v>
      </c>
      <c r="AZ38" s="46">
        <f t="shared" si="58"/>
        <v>0</v>
      </c>
      <c r="BA38" s="51">
        <f t="shared" si="77"/>
        <v>0</v>
      </c>
      <c r="BB38" s="51">
        <f t="shared" si="78"/>
        <v>0</v>
      </c>
      <c r="BC38" s="51">
        <f t="shared" si="79"/>
        <v>0</v>
      </c>
      <c r="BD38" s="46">
        <f t="shared" si="65"/>
        <v>0</v>
      </c>
    </row>
    <row r="39" spans="1:56" s="21" customFormat="1" ht="33" customHeight="1" collapsed="1" x14ac:dyDescent="0.2">
      <c r="B39" s="42" t="s">
        <v>7</v>
      </c>
      <c r="C39" s="129" t="s">
        <v>6</v>
      </c>
      <c r="D39" s="129"/>
      <c r="E39" s="43">
        <f>SUM(E40:E43)</f>
        <v>0</v>
      </c>
      <c r="F39" s="43">
        <f t="shared" ref="F39:G39" si="93">SUM(F40:F43)</f>
        <v>0</v>
      </c>
      <c r="G39" s="43">
        <f t="shared" si="93"/>
        <v>0</v>
      </c>
      <c r="H39" s="44">
        <f t="shared" si="83"/>
        <v>0</v>
      </c>
      <c r="I39" s="43">
        <f>SUM(I40:I43)</f>
        <v>0</v>
      </c>
      <c r="J39" s="43">
        <f t="shared" ref="J39" si="94">SUM(J40:J43)</f>
        <v>0</v>
      </c>
      <c r="K39" s="43">
        <f t="shared" ref="K39" si="95">SUM(K40:K43)</f>
        <v>0</v>
      </c>
      <c r="L39" s="44">
        <f t="shared" si="53"/>
        <v>0</v>
      </c>
      <c r="M39" s="43">
        <f t="shared" si="34"/>
        <v>0</v>
      </c>
      <c r="N39" s="43">
        <f t="shared" si="35"/>
        <v>0</v>
      </c>
      <c r="O39" s="43">
        <f t="shared" si="36"/>
        <v>0</v>
      </c>
      <c r="P39" s="44">
        <f>+M39+N39+O39</f>
        <v>0</v>
      </c>
      <c r="Q39" s="43">
        <f>SUM(Q40:Q43)</f>
        <v>0</v>
      </c>
      <c r="R39" s="43">
        <f t="shared" ref="R39" si="96">SUM(R40:R43)</f>
        <v>0</v>
      </c>
      <c r="S39" s="43">
        <f t="shared" ref="S39" si="97">SUM(S40:S43)</f>
        <v>0</v>
      </c>
      <c r="T39" s="44">
        <f t="shared" si="54"/>
        <v>0</v>
      </c>
      <c r="U39" s="43">
        <f t="shared" si="37"/>
        <v>0</v>
      </c>
      <c r="V39" s="43">
        <f t="shared" si="38"/>
        <v>0</v>
      </c>
      <c r="W39" s="43">
        <f t="shared" si="39"/>
        <v>0</v>
      </c>
      <c r="X39" s="44">
        <f>+U39+V39+W39</f>
        <v>0</v>
      </c>
      <c r="Y39" s="43">
        <f>SUM(Y40:Y43)</f>
        <v>0</v>
      </c>
      <c r="Z39" s="43">
        <f t="shared" ref="Z39:AA39" si="98">SUM(Z40:Z43)</f>
        <v>0</v>
      </c>
      <c r="AA39" s="43">
        <f t="shared" si="98"/>
        <v>0</v>
      </c>
      <c r="AB39" s="44">
        <f t="shared" si="55"/>
        <v>0</v>
      </c>
      <c r="AC39" s="43">
        <f t="shared" si="68"/>
        <v>0</v>
      </c>
      <c r="AD39" s="43">
        <f t="shared" si="69"/>
        <v>0</v>
      </c>
      <c r="AE39" s="43">
        <f t="shared" si="70"/>
        <v>0</v>
      </c>
      <c r="AF39" s="44">
        <f>+AC39+AD39+AE39</f>
        <v>0</v>
      </c>
      <c r="AG39" s="43">
        <f>SUM(AG40:AG43)</f>
        <v>0</v>
      </c>
      <c r="AH39" s="43">
        <f t="shared" ref="AH39:AI39" si="99">SUM(AH40:AH43)</f>
        <v>2000</v>
      </c>
      <c r="AI39" s="43">
        <f t="shared" si="99"/>
        <v>0</v>
      </c>
      <c r="AJ39" s="44">
        <f t="shared" si="56"/>
        <v>2000</v>
      </c>
      <c r="AK39" s="43">
        <f t="shared" si="71"/>
        <v>0</v>
      </c>
      <c r="AL39" s="43">
        <f t="shared" si="72"/>
        <v>2000</v>
      </c>
      <c r="AM39" s="43">
        <f t="shared" si="73"/>
        <v>0</v>
      </c>
      <c r="AN39" s="44">
        <f>+AK39+AL39+AM39</f>
        <v>2000</v>
      </c>
      <c r="AO39" s="43">
        <f>SUM(AO40:AO43)</f>
        <v>0</v>
      </c>
      <c r="AP39" s="43">
        <f t="shared" ref="AP39:AQ39" si="100">SUM(AP40:AP43)</f>
        <v>0</v>
      </c>
      <c r="AQ39" s="43">
        <f t="shared" si="100"/>
        <v>0</v>
      </c>
      <c r="AR39" s="44">
        <f t="shared" si="57"/>
        <v>0</v>
      </c>
      <c r="AS39" s="43">
        <f t="shared" si="74"/>
        <v>0</v>
      </c>
      <c r="AT39" s="43">
        <f t="shared" si="75"/>
        <v>2000</v>
      </c>
      <c r="AU39" s="43">
        <f t="shared" si="76"/>
        <v>0</v>
      </c>
      <c r="AV39" s="44">
        <f>+AS39+AT39+AU39</f>
        <v>2000</v>
      </c>
      <c r="AW39" s="43">
        <f>SUM(AW40:AW43)</f>
        <v>0</v>
      </c>
      <c r="AX39" s="43">
        <f t="shared" ref="AX39:AY39" si="101">SUM(AX40:AX43)</f>
        <v>0</v>
      </c>
      <c r="AY39" s="43">
        <f t="shared" si="101"/>
        <v>0</v>
      </c>
      <c r="AZ39" s="44">
        <f t="shared" si="58"/>
        <v>0</v>
      </c>
      <c r="BA39" s="43">
        <f t="shared" si="77"/>
        <v>0</v>
      </c>
      <c r="BB39" s="43">
        <f t="shared" si="78"/>
        <v>2000</v>
      </c>
      <c r="BC39" s="43">
        <f t="shared" si="79"/>
        <v>0</v>
      </c>
      <c r="BD39" s="44">
        <f>+BA39+BB39+BC39</f>
        <v>2000</v>
      </c>
    </row>
    <row r="40" spans="1:56" s="26" customFormat="1" ht="30" customHeight="1" x14ac:dyDescent="0.2">
      <c r="B40" s="47"/>
      <c r="C40" s="52" t="s">
        <v>32</v>
      </c>
      <c r="D40" s="49" t="s">
        <v>5</v>
      </c>
      <c r="E40" s="46">
        <v>0</v>
      </c>
      <c r="F40" s="46">
        <v>0</v>
      </c>
      <c r="G40" s="46">
        <v>0</v>
      </c>
      <c r="H40" s="46">
        <f t="shared" si="83"/>
        <v>0</v>
      </c>
      <c r="I40" s="46">
        <v>0</v>
      </c>
      <c r="J40" s="46">
        <v>0</v>
      </c>
      <c r="K40" s="46">
        <v>0</v>
      </c>
      <c r="L40" s="46">
        <f t="shared" si="53"/>
        <v>0</v>
      </c>
      <c r="M40" s="46">
        <f t="shared" si="34"/>
        <v>0</v>
      </c>
      <c r="N40" s="46">
        <f t="shared" si="35"/>
        <v>0</v>
      </c>
      <c r="O40" s="46">
        <f t="shared" si="36"/>
        <v>0</v>
      </c>
      <c r="P40" s="46">
        <f>+M40+N40+O40</f>
        <v>0</v>
      </c>
      <c r="Q40" s="46">
        <v>0</v>
      </c>
      <c r="R40" s="46">
        <v>0</v>
      </c>
      <c r="S40" s="46">
        <v>0</v>
      </c>
      <c r="T40" s="46">
        <f t="shared" si="54"/>
        <v>0</v>
      </c>
      <c r="U40" s="46">
        <f t="shared" si="37"/>
        <v>0</v>
      </c>
      <c r="V40" s="46">
        <f t="shared" si="38"/>
        <v>0</v>
      </c>
      <c r="W40" s="46">
        <f t="shared" si="39"/>
        <v>0</v>
      </c>
      <c r="X40" s="46">
        <f>+U40+V40+W40</f>
        <v>0</v>
      </c>
      <c r="Y40" s="46">
        <v>0</v>
      </c>
      <c r="Z40" s="46">
        <v>0</v>
      </c>
      <c r="AA40" s="46">
        <v>0</v>
      </c>
      <c r="AB40" s="46">
        <f t="shared" si="55"/>
        <v>0</v>
      </c>
      <c r="AC40" s="46">
        <f t="shared" si="68"/>
        <v>0</v>
      </c>
      <c r="AD40" s="46">
        <f t="shared" si="69"/>
        <v>0</v>
      </c>
      <c r="AE40" s="46">
        <f t="shared" si="70"/>
        <v>0</v>
      </c>
      <c r="AF40" s="46">
        <f>+AC40+AD40+AE40</f>
        <v>0</v>
      </c>
      <c r="AG40" s="46">
        <v>0</v>
      </c>
      <c r="AH40" s="46">
        <v>2000</v>
      </c>
      <c r="AI40" s="46">
        <v>0</v>
      </c>
      <c r="AJ40" s="46">
        <f t="shared" si="56"/>
        <v>2000</v>
      </c>
      <c r="AK40" s="46">
        <f t="shared" si="71"/>
        <v>0</v>
      </c>
      <c r="AL40" s="46">
        <f t="shared" si="72"/>
        <v>2000</v>
      </c>
      <c r="AM40" s="46">
        <f t="shared" si="73"/>
        <v>0</v>
      </c>
      <c r="AN40" s="46">
        <f>+AK40+AL40+AM40</f>
        <v>2000</v>
      </c>
      <c r="AO40" s="46">
        <v>0</v>
      </c>
      <c r="AP40" s="46">
        <v>0</v>
      </c>
      <c r="AQ40" s="46">
        <v>0</v>
      </c>
      <c r="AR40" s="46">
        <f t="shared" si="57"/>
        <v>0</v>
      </c>
      <c r="AS40" s="46">
        <f t="shared" si="74"/>
        <v>0</v>
      </c>
      <c r="AT40" s="46">
        <f t="shared" si="75"/>
        <v>2000</v>
      </c>
      <c r="AU40" s="46">
        <f t="shared" si="76"/>
        <v>0</v>
      </c>
      <c r="AV40" s="46">
        <f>+AS40+AT40+AU40</f>
        <v>2000</v>
      </c>
      <c r="AW40" s="46">
        <v>0</v>
      </c>
      <c r="AX40" s="46">
        <v>0</v>
      </c>
      <c r="AY40" s="46">
        <v>0</v>
      </c>
      <c r="AZ40" s="46">
        <f t="shared" si="58"/>
        <v>0</v>
      </c>
      <c r="BA40" s="46">
        <f t="shared" si="77"/>
        <v>0</v>
      </c>
      <c r="BB40" s="46">
        <f t="shared" si="78"/>
        <v>2000</v>
      </c>
      <c r="BC40" s="46">
        <f t="shared" si="79"/>
        <v>0</v>
      </c>
      <c r="BD40" s="46">
        <f>+BA40+BB40+BC40</f>
        <v>2000</v>
      </c>
    </row>
    <row r="41" spans="1:56" s="26" customFormat="1" ht="30" hidden="1" customHeight="1" outlineLevel="1" x14ac:dyDescent="0.2">
      <c r="B41" s="47"/>
      <c r="C41" s="52" t="s">
        <v>33</v>
      </c>
      <c r="D41" s="49" t="s">
        <v>4</v>
      </c>
      <c r="E41" s="46">
        <v>0</v>
      </c>
      <c r="F41" s="46">
        <v>0</v>
      </c>
      <c r="G41" s="46">
        <v>0</v>
      </c>
      <c r="H41" s="46">
        <f t="shared" si="83"/>
        <v>0</v>
      </c>
      <c r="I41" s="46">
        <v>0</v>
      </c>
      <c r="J41" s="46">
        <v>0</v>
      </c>
      <c r="K41" s="46">
        <v>0</v>
      </c>
      <c r="L41" s="46">
        <f t="shared" si="53"/>
        <v>0</v>
      </c>
      <c r="M41" s="46">
        <f t="shared" si="34"/>
        <v>0</v>
      </c>
      <c r="N41" s="46">
        <f t="shared" si="35"/>
        <v>0</v>
      </c>
      <c r="O41" s="46">
        <f t="shared" si="36"/>
        <v>0</v>
      </c>
      <c r="P41" s="46">
        <f>+M41+N41+O41</f>
        <v>0</v>
      </c>
      <c r="Q41" s="46">
        <v>0</v>
      </c>
      <c r="R41" s="46">
        <v>0</v>
      </c>
      <c r="S41" s="46">
        <v>0</v>
      </c>
      <c r="T41" s="46">
        <f t="shared" si="54"/>
        <v>0</v>
      </c>
      <c r="U41" s="46">
        <f t="shared" si="37"/>
        <v>0</v>
      </c>
      <c r="V41" s="46">
        <f t="shared" si="38"/>
        <v>0</v>
      </c>
      <c r="W41" s="46">
        <f t="shared" si="39"/>
        <v>0</v>
      </c>
      <c r="X41" s="46">
        <f>+U41+V41+W41</f>
        <v>0</v>
      </c>
      <c r="Y41" s="46">
        <v>0</v>
      </c>
      <c r="Z41" s="46">
        <v>0</v>
      </c>
      <c r="AA41" s="46">
        <v>0</v>
      </c>
      <c r="AB41" s="46">
        <f t="shared" si="55"/>
        <v>0</v>
      </c>
      <c r="AC41" s="46">
        <f t="shared" si="68"/>
        <v>0</v>
      </c>
      <c r="AD41" s="46">
        <f t="shared" si="69"/>
        <v>0</v>
      </c>
      <c r="AE41" s="46">
        <f t="shared" si="70"/>
        <v>0</v>
      </c>
      <c r="AF41" s="46">
        <f>+AC41+AD41+AE41</f>
        <v>0</v>
      </c>
      <c r="AG41" s="46">
        <v>0</v>
      </c>
      <c r="AH41" s="46">
        <v>0</v>
      </c>
      <c r="AI41" s="46">
        <v>0</v>
      </c>
      <c r="AJ41" s="46">
        <f t="shared" si="56"/>
        <v>0</v>
      </c>
      <c r="AK41" s="46">
        <f t="shared" si="71"/>
        <v>0</v>
      </c>
      <c r="AL41" s="46">
        <f t="shared" si="72"/>
        <v>0</v>
      </c>
      <c r="AM41" s="46">
        <f t="shared" si="73"/>
        <v>0</v>
      </c>
      <c r="AN41" s="46">
        <f>+AK41+AL41+AM41</f>
        <v>0</v>
      </c>
      <c r="AO41" s="46">
        <v>0</v>
      </c>
      <c r="AP41" s="46">
        <v>0</v>
      </c>
      <c r="AQ41" s="46">
        <v>0</v>
      </c>
      <c r="AR41" s="46">
        <f t="shared" si="57"/>
        <v>0</v>
      </c>
      <c r="AS41" s="46">
        <f t="shared" si="74"/>
        <v>0</v>
      </c>
      <c r="AT41" s="46">
        <f t="shared" si="75"/>
        <v>0</v>
      </c>
      <c r="AU41" s="46">
        <f t="shared" si="76"/>
        <v>0</v>
      </c>
      <c r="AV41" s="46">
        <f>+AS41+AT41+AU41</f>
        <v>0</v>
      </c>
      <c r="AW41" s="46">
        <v>0</v>
      </c>
      <c r="AX41" s="46">
        <v>0</v>
      </c>
      <c r="AY41" s="46">
        <v>0</v>
      </c>
      <c r="AZ41" s="46">
        <f t="shared" si="58"/>
        <v>0</v>
      </c>
      <c r="BA41" s="46">
        <f t="shared" si="77"/>
        <v>0</v>
      </c>
      <c r="BB41" s="46">
        <f t="shared" si="78"/>
        <v>0</v>
      </c>
      <c r="BC41" s="46">
        <f t="shared" si="79"/>
        <v>0</v>
      </c>
      <c r="BD41" s="46">
        <f>+BA41+BB41+BC41</f>
        <v>0</v>
      </c>
    </row>
    <row r="42" spans="1:56" s="26" customFormat="1" ht="26.25" hidden="1" customHeight="1" outlineLevel="1" x14ac:dyDescent="0.2">
      <c r="B42" s="47"/>
      <c r="C42" s="48"/>
      <c r="D42" s="49"/>
      <c r="E42" s="46">
        <v>0</v>
      </c>
      <c r="F42" s="46">
        <v>0</v>
      </c>
      <c r="G42" s="46">
        <v>0</v>
      </c>
      <c r="H42" s="46">
        <f t="shared" si="83"/>
        <v>0</v>
      </c>
      <c r="I42" s="46">
        <v>0</v>
      </c>
      <c r="J42" s="46">
        <v>0</v>
      </c>
      <c r="K42" s="46">
        <v>0</v>
      </c>
      <c r="L42" s="46">
        <f t="shared" si="53"/>
        <v>0</v>
      </c>
      <c r="M42" s="46">
        <f t="shared" si="34"/>
        <v>0</v>
      </c>
      <c r="N42" s="46">
        <f t="shared" si="35"/>
        <v>0</v>
      </c>
      <c r="O42" s="46">
        <f t="shared" si="36"/>
        <v>0</v>
      </c>
      <c r="P42" s="46">
        <f>+M42+N42+O42</f>
        <v>0</v>
      </c>
      <c r="Q42" s="46">
        <v>0</v>
      </c>
      <c r="R42" s="46">
        <v>0</v>
      </c>
      <c r="S42" s="46">
        <v>0</v>
      </c>
      <c r="T42" s="46">
        <f t="shared" si="54"/>
        <v>0</v>
      </c>
      <c r="U42" s="46">
        <f t="shared" si="37"/>
        <v>0</v>
      </c>
      <c r="V42" s="46">
        <f t="shared" si="38"/>
        <v>0</v>
      </c>
      <c r="W42" s="46">
        <f t="shared" si="39"/>
        <v>0</v>
      </c>
      <c r="X42" s="46">
        <f>+U42+V42+W42</f>
        <v>0</v>
      </c>
      <c r="Y42" s="46">
        <v>0</v>
      </c>
      <c r="Z42" s="46">
        <v>0</v>
      </c>
      <c r="AA42" s="46">
        <v>0</v>
      </c>
      <c r="AB42" s="46">
        <f t="shared" si="55"/>
        <v>0</v>
      </c>
      <c r="AC42" s="46">
        <f t="shared" si="68"/>
        <v>0</v>
      </c>
      <c r="AD42" s="46">
        <f t="shared" si="69"/>
        <v>0</v>
      </c>
      <c r="AE42" s="46">
        <f t="shared" si="70"/>
        <v>0</v>
      </c>
      <c r="AF42" s="46">
        <f>+AC42+AD42+AE42</f>
        <v>0</v>
      </c>
      <c r="AG42" s="46">
        <v>0</v>
      </c>
      <c r="AH42" s="46">
        <v>0</v>
      </c>
      <c r="AI42" s="46">
        <v>0</v>
      </c>
      <c r="AJ42" s="46">
        <f t="shared" si="56"/>
        <v>0</v>
      </c>
      <c r="AK42" s="46">
        <f t="shared" si="71"/>
        <v>0</v>
      </c>
      <c r="AL42" s="46">
        <f t="shared" si="72"/>
        <v>0</v>
      </c>
      <c r="AM42" s="46">
        <f t="shared" si="73"/>
        <v>0</v>
      </c>
      <c r="AN42" s="46">
        <f>+AK42+AL42+AM42</f>
        <v>0</v>
      </c>
      <c r="AO42" s="46">
        <v>0</v>
      </c>
      <c r="AP42" s="46">
        <v>0</v>
      </c>
      <c r="AQ42" s="46">
        <v>0</v>
      </c>
      <c r="AR42" s="46">
        <f t="shared" si="57"/>
        <v>0</v>
      </c>
      <c r="AS42" s="46">
        <f t="shared" si="74"/>
        <v>0</v>
      </c>
      <c r="AT42" s="46">
        <f t="shared" si="75"/>
        <v>0</v>
      </c>
      <c r="AU42" s="46">
        <f t="shared" si="76"/>
        <v>0</v>
      </c>
      <c r="AV42" s="46">
        <f>+AS42+AT42+AU42</f>
        <v>0</v>
      </c>
      <c r="AW42" s="46">
        <v>0</v>
      </c>
      <c r="AX42" s="46">
        <v>0</v>
      </c>
      <c r="AY42" s="46">
        <v>0</v>
      </c>
      <c r="AZ42" s="46">
        <f t="shared" si="58"/>
        <v>0</v>
      </c>
      <c r="BA42" s="46">
        <f t="shared" si="77"/>
        <v>0</v>
      </c>
      <c r="BB42" s="46">
        <f t="shared" si="78"/>
        <v>0</v>
      </c>
      <c r="BC42" s="46">
        <f t="shared" si="79"/>
        <v>0</v>
      </c>
      <c r="BD42" s="46">
        <f>+BA42+BB42+BC42</f>
        <v>0</v>
      </c>
    </row>
    <row r="43" spans="1:56" s="26" customFormat="1" ht="26.25" hidden="1" customHeight="1" outlineLevel="1" x14ac:dyDescent="0.2">
      <c r="B43" s="53"/>
      <c r="C43" s="23"/>
      <c r="D43" s="50"/>
      <c r="E43" s="51">
        <v>0</v>
      </c>
      <c r="F43" s="51">
        <v>0</v>
      </c>
      <c r="G43" s="51">
        <v>0</v>
      </c>
      <c r="H43" s="54"/>
      <c r="I43" s="51">
        <v>0</v>
      </c>
      <c r="J43" s="51">
        <v>0</v>
      </c>
      <c r="K43" s="51">
        <v>0</v>
      </c>
      <c r="L43" s="54"/>
      <c r="M43" s="51">
        <f t="shared" si="34"/>
        <v>0</v>
      </c>
      <c r="N43" s="51">
        <f t="shared" si="35"/>
        <v>0</v>
      </c>
      <c r="O43" s="51">
        <f t="shared" si="36"/>
        <v>0</v>
      </c>
      <c r="P43" s="54"/>
      <c r="Q43" s="51">
        <v>0</v>
      </c>
      <c r="R43" s="51">
        <v>0</v>
      </c>
      <c r="S43" s="51">
        <v>0</v>
      </c>
      <c r="T43" s="54"/>
      <c r="U43" s="51">
        <f t="shared" si="37"/>
        <v>0</v>
      </c>
      <c r="V43" s="51">
        <f t="shared" si="38"/>
        <v>0</v>
      </c>
      <c r="W43" s="51">
        <f t="shared" si="39"/>
        <v>0</v>
      </c>
      <c r="X43" s="54"/>
      <c r="Y43" s="51">
        <v>0</v>
      </c>
      <c r="Z43" s="51">
        <v>0</v>
      </c>
      <c r="AA43" s="51">
        <v>0</v>
      </c>
      <c r="AB43" s="54"/>
      <c r="AC43" s="51">
        <f t="shared" si="68"/>
        <v>0</v>
      </c>
      <c r="AD43" s="51">
        <f t="shared" si="69"/>
        <v>0</v>
      </c>
      <c r="AE43" s="51">
        <f t="shared" si="70"/>
        <v>0</v>
      </c>
      <c r="AF43" s="54"/>
      <c r="AG43" s="51">
        <v>0</v>
      </c>
      <c r="AH43" s="51">
        <v>0</v>
      </c>
      <c r="AI43" s="51">
        <v>0</v>
      </c>
      <c r="AJ43" s="54"/>
      <c r="AK43" s="51">
        <f t="shared" si="71"/>
        <v>0</v>
      </c>
      <c r="AL43" s="51">
        <f t="shared" si="72"/>
        <v>0</v>
      </c>
      <c r="AM43" s="51">
        <f t="shared" si="73"/>
        <v>0</v>
      </c>
      <c r="AN43" s="54"/>
      <c r="AO43" s="51">
        <v>0</v>
      </c>
      <c r="AP43" s="51">
        <v>0</v>
      </c>
      <c r="AQ43" s="51">
        <v>0</v>
      </c>
      <c r="AR43" s="54"/>
      <c r="AS43" s="51">
        <f t="shared" si="74"/>
        <v>0</v>
      </c>
      <c r="AT43" s="51">
        <f t="shared" si="75"/>
        <v>0</v>
      </c>
      <c r="AU43" s="51">
        <f t="shared" si="76"/>
        <v>0</v>
      </c>
      <c r="AV43" s="54"/>
      <c r="AW43" s="51">
        <v>0</v>
      </c>
      <c r="AX43" s="51">
        <v>0</v>
      </c>
      <c r="AY43" s="51">
        <v>0</v>
      </c>
      <c r="AZ43" s="54"/>
      <c r="BA43" s="51">
        <f t="shared" si="77"/>
        <v>0</v>
      </c>
      <c r="BB43" s="51">
        <f t="shared" si="78"/>
        <v>0</v>
      </c>
      <c r="BC43" s="51">
        <f t="shared" si="79"/>
        <v>0</v>
      </c>
      <c r="BD43" s="54"/>
    </row>
    <row r="44" spans="1:56" s="21" customFormat="1" ht="40.5" customHeight="1" collapsed="1" x14ac:dyDescent="0.2">
      <c r="B44" s="42" t="s">
        <v>3</v>
      </c>
      <c r="C44" s="127" t="s">
        <v>2</v>
      </c>
      <c r="D44" s="127"/>
      <c r="E44" s="43">
        <f>SUM(E45:E66)</f>
        <v>0</v>
      </c>
      <c r="F44" s="43">
        <f t="shared" ref="F44:G44" si="102">SUM(F45:F66)</f>
        <v>1500</v>
      </c>
      <c r="G44" s="43">
        <f t="shared" si="102"/>
        <v>0</v>
      </c>
      <c r="H44" s="44">
        <f t="shared" ref="H44:H66" si="103">+E44+F44+G44</f>
        <v>1500</v>
      </c>
      <c r="I44" s="43">
        <f>SUM(I45:I66)</f>
        <v>0</v>
      </c>
      <c r="J44" s="43">
        <f t="shared" ref="J44" si="104">SUM(J45:J66)</f>
        <v>0</v>
      </c>
      <c r="K44" s="43">
        <f t="shared" ref="K44" si="105">SUM(K45:K66)</f>
        <v>0</v>
      </c>
      <c r="L44" s="44">
        <f t="shared" ref="L44:L66" si="106">+I44+J44+K44</f>
        <v>0</v>
      </c>
      <c r="M44" s="43">
        <f t="shared" si="34"/>
        <v>0</v>
      </c>
      <c r="N44" s="43">
        <f t="shared" si="35"/>
        <v>1500</v>
      </c>
      <c r="O44" s="43">
        <f t="shared" si="36"/>
        <v>0</v>
      </c>
      <c r="P44" s="44">
        <f t="shared" ref="P44:P66" si="107">+M44+N44+O44</f>
        <v>1500</v>
      </c>
      <c r="Q44" s="43">
        <f>SUM(Q45:Q66)</f>
        <v>0</v>
      </c>
      <c r="R44" s="43">
        <f t="shared" ref="R44" si="108">SUM(R45:R66)</f>
        <v>0</v>
      </c>
      <c r="S44" s="43">
        <f t="shared" ref="S44" si="109">SUM(S45:S66)</f>
        <v>0</v>
      </c>
      <c r="T44" s="44">
        <f t="shared" ref="T44:T66" si="110">+Q44+R44+S44</f>
        <v>0</v>
      </c>
      <c r="U44" s="43">
        <f>+Q44+M44</f>
        <v>0</v>
      </c>
      <c r="V44" s="43">
        <f t="shared" si="38"/>
        <v>1500</v>
      </c>
      <c r="W44" s="43">
        <f t="shared" si="39"/>
        <v>0</v>
      </c>
      <c r="X44" s="44">
        <f t="shared" ref="X44:X66" si="111">+U44+V44+W44</f>
        <v>1500</v>
      </c>
      <c r="Y44" s="43">
        <f>SUM(Y45:Y66)</f>
        <v>0</v>
      </c>
      <c r="Z44" s="43">
        <f t="shared" ref="Z44:AA44" si="112">SUM(Z45:Z66)</f>
        <v>0</v>
      </c>
      <c r="AA44" s="43">
        <f t="shared" si="112"/>
        <v>0</v>
      </c>
      <c r="AB44" s="44">
        <f t="shared" ref="AB44:AB66" si="113">+Y44+Z44+AA44</f>
        <v>0</v>
      </c>
      <c r="AC44" s="43">
        <f>+Y44+U44</f>
        <v>0</v>
      </c>
      <c r="AD44" s="43">
        <f t="shared" si="69"/>
        <v>1500</v>
      </c>
      <c r="AE44" s="43">
        <f t="shared" si="70"/>
        <v>0</v>
      </c>
      <c r="AF44" s="44">
        <f t="shared" ref="AF44:AF66" si="114">+AC44+AD44+AE44</f>
        <v>1500</v>
      </c>
      <c r="AG44" s="43">
        <f>SUM(AG45:AG66)</f>
        <v>0</v>
      </c>
      <c r="AH44" s="43">
        <f t="shared" ref="AH44:AI44" si="115">SUM(AH45:AH66)</f>
        <v>0</v>
      </c>
      <c r="AI44" s="43">
        <f t="shared" si="115"/>
        <v>0</v>
      </c>
      <c r="AJ44" s="44">
        <f t="shared" ref="AJ44:AJ66" si="116">+AG44+AH44+AI44</f>
        <v>0</v>
      </c>
      <c r="AK44" s="43">
        <f>+AG44+AC44</f>
        <v>0</v>
      </c>
      <c r="AL44" s="43">
        <f t="shared" si="72"/>
        <v>1500</v>
      </c>
      <c r="AM44" s="43">
        <f t="shared" si="73"/>
        <v>0</v>
      </c>
      <c r="AN44" s="44">
        <f t="shared" ref="AN44:AN66" si="117">+AK44+AL44+AM44</f>
        <v>1500</v>
      </c>
      <c r="AO44" s="43">
        <f>SUM(AO45:AO66)</f>
        <v>0</v>
      </c>
      <c r="AP44" s="43">
        <f t="shared" ref="AP44:AQ44" si="118">SUM(AP45:AP66)</f>
        <v>0</v>
      </c>
      <c r="AQ44" s="43">
        <f t="shared" si="118"/>
        <v>0</v>
      </c>
      <c r="AR44" s="44">
        <f t="shared" ref="AR44:AR66" si="119">+AO44+AP44+AQ44</f>
        <v>0</v>
      </c>
      <c r="AS44" s="43">
        <f>+AO44+AK44</f>
        <v>0</v>
      </c>
      <c r="AT44" s="43">
        <f t="shared" si="75"/>
        <v>1500</v>
      </c>
      <c r="AU44" s="43">
        <f t="shared" si="76"/>
        <v>0</v>
      </c>
      <c r="AV44" s="44">
        <f t="shared" ref="AV44:AV66" si="120">+AS44+AT44+AU44</f>
        <v>1500</v>
      </c>
      <c r="AW44" s="43">
        <f>SUM(AW45:AW66)</f>
        <v>0</v>
      </c>
      <c r="AX44" s="43">
        <f t="shared" ref="AX44:AY44" si="121">SUM(AX45:AX66)</f>
        <v>218</v>
      </c>
      <c r="AY44" s="43">
        <f t="shared" si="121"/>
        <v>0</v>
      </c>
      <c r="AZ44" s="44">
        <f t="shared" ref="AZ44:AZ66" si="122">+AW44+AX44+AY44</f>
        <v>218</v>
      </c>
      <c r="BA44" s="43">
        <f>+AW44+AS44</f>
        <v>0</v>
      </c>
      <c r="BB44" s="43">
        <f t="shared" si="78"/>
        <v>1718</v>
      </c>
      <c r="BC44" s="43">
        <f t="shared" si="79"/>
        <v>0</v>
      </c>
      <c r="BD44" s="44">
        <f t="shared" ref="BD44:BD66" si="123">+BA44+BB44+BC44</f>
        <v>1718</v>
      </c>
    </row>
    <row r="45" spans="1:56" s="26" customFormat="1" ht="30" customHeight="1" x14ac:dyDescent="0.2">
      <c r="B45" s="82"/>
      <c r="C45" s="83" t="s">
        <v>1</v>
      </c>
      <c r="D45" s="84" t="s">
        <v>27</v>
      </c>
      <c r="E45" s="61">
        <v>0</v>
      </c>
      <c r="F45" s="61">
        <v>1500</v>
      </c>
      <c r="G45" s="61">
        <v>0</v>
      </c>
      <c r="H45" s="61">
        <f t="shared" ref="H45:H52" si="124">+E45+F45+G45</f>
        <v>1500</v>
      </c>
      <c r="I45" s="61">
        <v>0</v>
      </c>
      <c r="J45" s="61">
        <v>0</v>
      </c>
      <c r="K45" s="61">
        <v>0</v>
      </c>
      <c r="L45" s="61">
        <f t="shared" si="106"/>
        <v>0</v>
      </c>
      <c r="M45" s="61">
        <f t="shared" si="34"/>
        <v>0</v>
      </c>
      <c r="N45" s="61">
        <f t="shared" si="35"/>
        <v>1500</v>
      </c>
      <c r="O45" s="61">
        <f t="shared" si="36"/>
        <v>0</v>
      </c>
      <c r="P45" s="61">
        <f t="shared" ref="P45:P52" si="125">+M45+N45+O45</f>
        <v>1500</v>
      </c>
      <c r="Q45" s="61">
        <v>0</v>
      </c>
      <c r="R45" s="61">
        <v>0</v>
      </c>
      <c r="S45" s="61">
        <v>0</v>
      </c>
      <c r="T45" s="61">
        <f t="shared" si="110"/>
        <v>0</v>
      </c>
      <c r="U45" s="61">
        <f t="shared" ref="U45:U52" si="126">+Q45+M45</f>
        <v>0</v>
      </c>
      <c r="V45" s="61">
        <f t="shared" ref="V45:V52" si="127">+R45+N45</f>
        <v>1500</v>
      </c>
      <c r="W45" s="61">
        <f t="shared" ref="W45:W52" si="128">+S45+O45</f>
        <v>0</v>
      </c>
      <c r="X45" s="62">
        <f t="shared" ref="X45:X52" si="129">+U45+V45+W45</f>
        <v>1500</v>
      </c>
      <c r="Y45" s="61">
        <v>0</v>
      </c>
      <c r="Z45" s="61">
        <v>0</v>
      </c>
      <c r="AA45" s="61">
        <v>0</v>
      </c>
      <c r="AB45" s="61">
        <f t="shared" si="113"/>
        <v>0</v>
      </c>
      <c r="AC45" s="61">
        <f t="shared" ref="AC45:AC66" si="130">+Y45+U45</f>
        <v>0</v>
      </c>
      <c r="AD45" s="61">
        <f t="shared" si="69"/>
        <v>1500</v>
      </c>
      <c r="AE45" s="61">
        <f t="shared" si="70"/>
        <v>0</v>
      </c>
      <c r="AF45" s="62">
        <f t="shared" si="114"/>
        <v>1500</v>
      </c>
      <c r="AG45" s="61">
        <v>0</v>
      </c>
      <c r="AH45" s="61">
        <v>0</v>
      </c>
      <c r="AI45" s="61">
        <v>0</v>
      </c>
      <c r="AJ45" s="61">
        <f t="shared" si="116"/>
        <v>0</v>
      </c>
      <c r="AK45" s="61">
        <f t="shared" ref="AK45:AK66" si="131">+AG45+AC45</f>
        <v>0</v>
      </c>
      <c r="AL45" s="61">
        <f t="shared" si="72"/>
        <v>1500</v>
      </c>
      <c r="AM45" s="61">
        <f t="shared" si="73"/>
        <v>0</v>
      </c>
      <c r="AN45" s="62">
        <f t="shared" si="117"/>
        <v>1500</v>
      </c>
      <c r="AO45" s="61">
        <v>0</v>
      </c>
      <c r="AP45" s="61">
        <v>0</v>
      </c>
      <c r="AQ45" s="61">
        <v>0</v>
      </c>
      <c r="AR45" s="61">
        <f t="shared" si="119"/>
        <v>0</v>
      </c>
      <c r="AS45" s="61">
        <f t="shared" ref="AS45:AS66" si="132">+AO45+AK45</f>
        <v>0</v>
      </c>
      <c r="AT45" s="61">
        <f t="shared" si="75"/>
        <v>1500</v>
      </c>
      <c r="AU45" s="61">
        <f t="shared" si="76"/>
        <v>0</v>
      </c>
      <c r="AV45" s="62">
        <f t="shared" si="120"/>
        <v>1500</v>
      </c>
      <c r="AW45" s="61">
        <v>0</v>
      </c>
      <c r="AX45" s="61">
        <v>0</v>
      </c>
      <c r="AY45" s="61">
        <v>0</v>
      </c>
      <c r="AZ45" s="61">
        <f t="shared" si="122"/>
        <v>0</v>
      </c>
      <c r="BA45" s="61">
        <f t="shared" ref="BA45:BA66" si="133">+AW45+AS45</f>
        <v>0</v>
      </c>
      <c r="BB45" s="61">
        <f t="shared" si="78"/>
        <v>1500</v>
      </c>
      <c r="BC45" s="61">
        <f t="shared" si="79"/>
        <v>0</v>
      </c>
      <c r="BD45" s="62">
        <f t="shared" si="123"/>
        <v>1500</v>
      </c>
    </row>
    <row r="46" spans="1:56" s="26" customFormat="1" ht="30" customHeight="1" x14ac:dyDescent="0.2">
      <c r="B46" s="22"/>
      <c r="C46" s="105"/>
      <c r="D46" s="50" t="s">
        <v>66</v>
      </c>
      <c r="E46" s="51">
        <v>0</v>
      </c>
      <c r="F46" s="51">
        <v>0</v>
      </c>
      <c r="G46" s="51">
        <v>0</v>
      </c>
      <c r="H46" s="51">
        <f t="shared" si="124"/>
        <v>0</v>
      </c>
      <c r="I46" s="51">
        <v>0</v>
      </c>
      <c r="J46" s="51">
        <v>0</v>
      </c>
      <c r="K46" s="51">
        <v>0</v>
      </c>
      <c r="L46" s="51">
        <f t="shared" si="106"/>
        <v>0</v>
      </c>
      <c r="M46" s="51">
        <f t="shared" ref="M46:M52" si="134">+I46+E46</f>
        <v>0</v>
      </c>
      <c r="N46" s="51">
        <f t="shared" ref="N46:N52" si="135">+J46+F46</f>
        <v>0</v>
      </c>
      <c r="O46" s="51">
        <f t="shared" ref="O46:O52" si="136">+K46+G46</f>
        <v>0</v>
      </c>
      <c r="P46" s="51">
        <f t="shared" si="125"/>
        <v>0</v>
      </c>
      <c r="Q46" s="51">
        <v>0</v>
      </c>
      <c r="R46" s="51">
        <v>0</v>
      </c>
      <c r="S46" s="51">
        <v>0</v>
      </c>
      <c r="T46" s="51">
        <f t="shared" si="110"/>
        <v>0</v>
      </c>
      <c r="U46" s="51">
        <f t="shared" si="126"/>
        <v>0</v>
      </c>
      <c r="V46" s="51">
        <f t="shared" si="127"/>
        <v>0</v>
      </c>
      <c r="W46" s="51">
        <f t="shared" si="128"/>
        <v>0</v>
      </c>
      <c r="X46" s="51">
        <f t="shared" si="129"/>
        <v>0</v>
      </c>
      <c r="Y46" s="51">
        <v>0</v>
      </c>
      <c r="Z46" s="51">
        <v>0</v>
      </c>
      <c r="AA46" s="51">
        <v>0</v>
      </c>
      <c r="AB46" s="51">
        <f t="shared" si="113"/>
        <v>0</v>
      </c>
      <c r="AC46" s="51">
        <f t="shared" si="130"/>
        <v>0</v>
      </c>
      <c r="AD46" s="51">
        <f t="shared" si="69"/>
        <v>0</v>
      </c>
      <c r="AE46" s="51">
        <f t="shared" si="70"/>
        <v>0</v>
      </c>
      <c r="AF46" s="51">
        <f t="shared" si="114"/>
        <v>0</v>
      </c>
      <c r="AG46" s="51">
        <v>0</v>
      </c>
      <c r="AH46" s="51">
        <v>0</v>
      </c>
      <c r="AI46" s="51">
        <v>0</v>
      </c>
      <c r="AJ46" s="51">
        <f t="shared" si="116"/>
        <v>0</v>
      </c>
      <c r="AK46" s="51">
        <f t="shared" si="131"/>
        <v>0</v>
      </c>
      <c r="AL46" s="51">
        <f t="shared" si="72"/>
        <v>0</v>
      </c>
      <c r="AM46" s="51">
        <f t="shared" si="73"/>
        <v>0</v>
      </c>
      <c r="AN46" s="51">
        <f t="shared" si="117"/>
        <v>0</v>
      </c>
      <c r="AO46" s="51">
        <v>0</v>
      </c>
      <c r="AP46" s="51">
        <v>0</v>
      </c>
      <c r="AQ46" s="51">
        <v>0</v>
      </c>
      <c r="AR46" s="51">
        <f t="shared" si="119"/>
        <v>0</v>
      </c>
      <c r="AS46" s="51">
        <f t="shared" si="132"/>
        <v>0</v>
      </c>
      <c r="AT46" s="51">
        <f t="shared" si="75"/>
        <v>0</v>
      </c>
      <c r="AU46" s="51">
        <f t="shared" si="76"/>
        <v>0</v>
      </c>
      <c r="AV46" s="51">
        <f t="shared" si="120"/>
        <v>0</v>
      </c>
      <c r="AW46" s="51">
        <v>0</v>
      </c>
      <c r="AX46" s="51">
        <v>218</v>
      </c>
      <c r="AY46" s="51">
        <v>0</v>
      </c>
      <c r="AZ46" s="51">
        <f t="shared" si="122"/>
        <v>218</v>
      </c>
      <c r="BA46" s="51">
        <f t="shared" si="133"/>
        <v>0</v>
      </c>
      <c r="BB46" s="51">
        <f t="shared" si="78"/>
        <v>218</v>
      </c>
      <c r="BC46" s="51">
        <f t="shared" si="79"/>
        <v>0</v>
      </c>
      <c r="BD46" s="51">
        <f t="shared" si="123"/>
        <v>218</v>
      </c>
    </row>
    <row r="47" spans="1:56" s="26" customFormat="1" ht="30" hidden="1" customHeight="1" outlineLevel="1" x14ac:dyDescent="0.2">
      <c r="A47" s="26">
        <v>9</v>
      </c>
      <c r="B47" s="47"/>
      <c r="C47" s="48"/>
      <c r="D47" s="49" t="s">
        <v>29</v>
      </c>
      <c r="E47" s="87"/>
      <c r="F47" s="87"/>
      <c r="G47" s="87"/>
      <c r="H47" s="88">
        <f t="shared" si="124"/>
        <v>0</v>
      </c>
      <c r="I47" s="87"/>
      <c r="J47" s="87"/>
      <c r="K47" s="87"/>
      <c r="L47" s="88">
        <f t="shared" si="106"/>
        <v>0</v>
      </c>
      <c r="M47" s="87">
        <f t="shared" si="134"/>
        <v>0</v>
      </c>
      <c r="N47" s="87">
        <f t="shared" si="135"/>
        <v>0</v>
      </c>
      <c r="O47" s="87">
        <f t="shared" si="136"/>
        <v>0</v>
      </c>
      <c r="P47" s="88">
        <f t="shared" si="125"/>
        <v>0</v>
      </c>
      <c r="Q47" s="87"/>
      <c r="R47" s="87"/>
      <c r="S47" s="87"/>
      <c r="T47" s="88">
        <f t="shared" si="110"/>
        <v>0</v>
      </c>
      <c r="U47" s="87">
        <f t="shared" si="126"/>
        <v>0</v>
      </c>
      <c r="V47" s="87">
        <f t="shared" si="127"/>
        <v>0</v>
      </c>
      <c r="W47" s="87">
        <f t="shared" si="128"/>
        <v>0</v>
      </c>
      <c r="X47" s="88">
        <f t="shared" si="129"/>
        <v>0</v>
      </c>
      <c r="Y47" s="87"/>
      <c r="Z47" s="87"/>
      <c r="AA47" s="87"/>
      <c r="AB47" s="88">
        <f t="shared" si="113"/>
        <v>0</v>
      </c>
      <c r="AC47" s="87">
        <f t="shared" si="130"/>
        <v>0</v>
      </c>
      <c r="AD47" s="87">
        <f t="shared" si="69"/>
        <v>0</v>
      </c>
      <c r="AE47" s="87">
        <f t="shared" si="70"/>
        <v>0</v>
      </c>
      <c r="AF47" s="88">
        <f t="shared" si="114"/>
        <v>0</v>
      </c>
      <c r="AG47" s="87"/>
      <c r="AH47" s="87"/>
      <c r="AI47" s="87"/>
      <c r="AJ47" s="88">
        <f t="shared" si="116"/>
        <v>0</v>
      </c>
      <c r="AK47" s="87">
        <f t="shared" si="131"/>
        <v>0</v>
      </c>
      <c r="AL47" s="87">
        <f t="shared" si="72"/>
        <v>0</v>
      </c>
      <c r="AM47" s="87">
        <f t="shared" si="73"/>
        <v>0</v>
      </c>
      <c r="AN47" s="88">
        <f t="shared" si="117"/>
        <v>0</v>
      </c>
      <c r="AO47" s="87"/>
      <c r="AP47" s="87"/>
      <c r="AQ47" s="87"/>
      <c r="AR47" s="88">
        <f t="shared" si="119"/>
        <v>0</v>
      </c>
      <c r="AS47" s="87">
        <f t="shared" si="132"/>
        <v>0</v>
      </c>
      <c r="AT47" s="87">
        <f t="shared" si="75"/>
        <v>0</v>
      </c>
      <c r="AU47" s="87">
        <f t="shared" si="76"/>
        <v>0</v>
      </c>
      <c r="AV47" s="88">
        <f t="shared" si="120"/>
        <v>0</v>
      </c>
      <c r="AW47" s="87"/>
      <c r="AX47" s="87"/>
      <c r="AY47" s="87"/>
      <c r="AZ47" s="88">
        <f t="shared" si="122"/>
        <v>0</v>
      </c>
      <c r="BA47" s="87">
        <f t="shared" si="133"/>
        <v>0</v>
      </c>
      <c r="BB47" s="87">
        <f t="shared" si="78"/>
        <v>0</v>
      </c>
      <c r="BC47" s="87">
        <f t="shared" si="79"/>
        <v>0</v>
      </c>
      <c r="BD47" s="88">
        <f t="shared" si="123"/>
        <v>0</v>
      </c>
    </row>
    <row r="48" spans="1:56" s="26" customFormat="1" ht="30" hidden="1" customHeight="1" outlineLevel="1" x14ac:dyDescent="0.2">
      <c r="A48" s="26">
        <v>1</v>
      </c>
      <c r="B48" s="90"/>
      <c r="C48" s="91"/>
      <c r="D48" s="92" t="s">
        <v>30</v>
      </c>
      <c r="E48" s="93"/>
      <c r="F48" s="93"/>
      <c r="G48" s="93"/>
      <c r="H48" s="94">
        <f t="shared" si="124"/>
        <v>0</v>
      </c>
      <c r="I48" s="93"/>
      <c r="J48" s="93"/>
      <c r="K48" s="93"/>
      <c r="L48" s="94">
        <f t="shared" si="106"/>
        <v>0</v>
      </c>
      <c r="M48" s="93">
        <f t="shared" si="134"/>
        <v>0</v>
      </c>
      <c r="N48" s="93">
        <f t="shared" si="135"/>
        <v>0</v>
      </c>
      <c r="O48" s="93">
        <f t="shared" si="136"/>
        <v>0</v>
      </c>
      <c r="P48" s="94">
        <f t="shared" si="125"/>
        <v>0</v>
      </c>
      <c r="Q48" s="93"/>
      <c r="R48" s="93"/>
      <c r="S48" s="93"/>
      <c r="T48" s="94">
        <f t="shared" si="110"/>
        <v>0</v>
      </c>
      <c r="U48" s="93">
        <f t="shared" si="126"/>
        <v>0</v>
      </c>
      <c r="V48" s="93">
        <f t="shared" si="127"/>
        <v>0</v>
      </c>
      <c r="W48" s="93">
        <f t="shared" si="128"/>
        <v>0</v>
      </c>
      <c r="X48" s="94">
        <f t="shared" si="129"/>
        <v>0</v>
      </c>
      <c r="Y48" s="93"/>
      <c r="Z48" s="93"/>
      <c r="AA48" s="93"/>
      <c r="AB48" s="94">
        <f t="shared" si="113"/>
        <v>0</v>
      </c>
      <c r="AC48" s="93">
        <f t="shared" si="130"/>
        <v>0</v>
      </c>
      <c r="AD48" s="93">
        <f t="shared" si="69"/>
        <v>0</v>
      </c>
      <c r="AE48" s="93">
        <f t="shared" si="70"/>
        <v>0</v>
      </c>
      <c r="AF48" s="94">
        <f t="shared" si="114"/>
        <v>0</v>
      </c>
      <c r="AG48" s="93"/>
      <c r="AH48" s="93"/>
      <c r="AI48" s="93"/>
      <c r="AJ48" s="94">
        <f t="shared" si="116"/>
        <v>0</v>
      </c>
      <c r="AK48" s="93">
        <f t="shared" si="131"/>
        <v>0</v>
      </c>
      <c r="AL48" s="93">
        <f t="shared" si="72"/>
        <v>0</v>
      </c>
      <c r="AM48" s="93">
        <f t="shared" si="73"/>
        <v>0</v>
      </c>
      <c r="AN48" s="94">
        <f t="shared" si="117"/>
        <v>0</v>
      </c>
      <c r="AO48" s="93"/>
      <c r="AP48" s="93"/>
      <c r="AQ48" s="93"/>
      <c r="AR48" s="94">
        <f t="shared" si="119"/>
        <v>0</v>
      </c>
      <c r="AS48" s="93">
        <f t="shared" si="132"/>
        <v>0</v>
      </c>
      <c r="AT48" s="93">
        <f t="shared" si="75"/>
        <v>0</v>
      </c>
      <c r="AU48" s="93">
        <f t="shared" si="76"/>
        <v>0</v>
      </c>
      <c r="AV48" s="94">
        <f t="shared" si="120"/>
        <v>0</v>
      </c>
      <c r="AW48" s="93"/>
      <c r="AX48" s="93"/>
      <c r="AY48" s="93"/>
      <c r="AZ48" s="94">
        <f t="shared" si="122"/>
        <v>0</v>
      </c>
      <c r="BA48" s="93">
        <f t="shared" si="133"/>
        <v>0</v>
      </c>
      <c r="BB48" s="93">
        <f t="shared" si="78"/>
        <v>0</v>
      </c>
      <c r="BC48" s="93">
        <f t="shared" si="79"/>
        <v>0</v>
      </c>
      <c r="BD48" s="94">
        <f t="shared" si="123"/>
        <v>0</v>
      </c>
    </row>
    <row r="49" spans="2:56" s="26" customFormat="1" ht="30" hidden="1" customHeight="1" outlineLevel="1" x14ac:dyDescent="0.2">
      <c r="B49" s="82"/>
      <c r="C49" s="83"/>
      <c r="D49" s="84" t="s">
        <v>31</v>
      </c>
      <c r="E49" s="85"/>
      <c r="F49" s="85"/>
      <c r="G49" s="85"/>
      <c r="H49" s="86">
        <f t="shared" si="124"/>
        <v>0</v>
      </c>
      <c r="I49" s="85"/>
      <c r="J49" s="85"/>
      <c r="K49" s="85"/>
      <c r="L49" s="86">
        <f t="shared" si="106"/>
        <v>0</v>
      </c>
      <c r="M49" s="85">
        <f t="shared" si="134"/>
        <v>0</v>
      </c>
      <c r="N49" s="85">
        <f t="shared" si="135"/>
        <v>0</v>
      </c>
      <c r="O49" s="85">
        <f t="shared" si="136"/>
        <v>0</v>
      </c>
      <c r="P49" s="85">
        <f t="shared" si="125"/>
        <v>0</v>
      </c>
      <c r="Q49" s="85"/>
      <c r="R49" s="85"/>
      <c r="S49" s="85"/>
      <c r="T49" s="86">
        <f t="shared" si="110"/>
        <v>0</v>
      </c>
      <c r="U49" s="95">
        <f t="shared" si="126"/>
        <v>0</v>
      </c>
      <c r="V49" s="95">
        <f t="shared" si="127"/>
        <v>0</v>
      </c>
      <c r="W49" s="95">
        <f t="shared" si="128"/>
        <v>0</v>
      </c>
      <c r="X49" s="96">
        <f t="shared" si="129"/>
        <v>0</v>
      </c>
      <c r="Y49" s="85"/>
      <c r="Z49" s="85"/>
      <c r="AA49" s="85"/>
      <c r="AB49" s="86">
        <f t="shared" si="113"/>
        <v>0</v>
      </c>
      <c r="AC49" s="95">
        <f t="shared" si="130"/>
        <v>0</v>
      </c>
      <c r="AD49" s="95">
        <f t="shared" si="69"/>
        <v>0</v>
      </c>
      <c r="AE49" s="95">
        <f t="shared" si="70"/>
        <v>0</v>
      </c>
      <c r="AF49" s="96">
        <f t="shared" si="114"/>
        <v>0</v>
      </c>
      <c r="AG49" s="85"/>
      <c r="AH49" s="85"/>
      <c r="AI49" s="85"/>
      <c r="AJ49" s="86">
        <f t="shared" si="116"/>
        <v>0</v>
      </c>
      <c r="AK49" s="95">
        <f t="shared" si="131"/>
        <v>0</v>
      </c>
      <c r="AL49" s="95">
        <f t="shared" si="72"/>
        <v>0</v>
      </c>
      <c r="AM49" s="95">
        <f t="shared" si="73"/>
        <v>0</v>
      </c>
      <c r="AN49" s="96">
        <f t="shared" si="117"/>
        <v>0</v>
      </c>
      <c r="AO49" s="85"/>
      <c r="AP49" s="85"/>
      <c r="AQ49" s="85"/>
      <c r="AR49" s="86">
        <f t="shared" si="119"/>
        <v>0</v>
      </c>
      <c r="AS49" s="95">
        <f t="shared" si="132"/>
        <v>0</v>
      </c>
      <c r="AT49" s="95">
        <f t="shared" si="75"/>
        <v>0</v>
      </c>
      <c r="AU49" s="95">
        <f t="shared" si="76"/>
        <v>0</v>
      </c>
      <c r="AV49" s="96">
        <f t="shared" si="120"/>
        <v>0</v>
      </c>
      <c r="AW49" s="85"/>
      <c r="AX49" s="85"/>
      <c r="AY49" s="85"/>
      <c r="AZ49" s="86">
        <f t="shared" si="122"/>
        <v>0</v>
      </c>
      <c r="BA49" s="95">
        <f t="shared" si="133"/>
        <v>0</v>
      </c>
      <c r="BB49" s="95">
        <f t="shared" si="78"/>
        <v>0</v>
      </c>
      <c r="BC49" s="95">
        <f t="shared" si="79"/>
        <v>0</v>
      </c>
      <c r="BD49" s="96">
        <f t="shared" si="123"/>
        <v>0</v>
      </c>
    </row>
    <row r="50" spans="2:56" s="26" customFormat="1" ht="30" hidden="1" customHeight="1" outlineLevel="1" x14ac:dyDescent="0.2">
      <c r="B50" s="77"/>
      <c r="C50" s="78"/>
      <c r="D50" s="79"/>
      <c r="E50" s="80"/>
      <c r="F50" s="80"/>
      <c r="G50" s="80"/>
      <c r="H50" s="81">
        <f t="shared" si="124"/>
        <v>0</v>
      </c>
      <c r="I50" s="80"/>
      <c r="J50" s="80"/>
      <c r="K50" s="80"/>
      <c r="L50" s="81">
        <f t="shared" si="106"/>
        <v>0</v>
      </c>
      <c r="M50" s="80">
        <f t="shared" si="134"/>
        <v>0</v>
      </c>
      <c r="N50" s="80">
        <f t="shared" si="135"/>
        <v>0</v>
      </c>
      <c r="O50" s="80">
        <f t="shared" si="136"/>
        <v>0</v>
      </c>
      <c r="P50" s="81">
        <f t="shared" si="125"/>
        <v>0</v>
      </c>
      <c r="Q50" s="80"/>
      <c r="R50" s="80"/>
      <c r="S50" s="80"/>
      <c r="T50" s="81">
        <f t="shared" si="110"/>
        <v>0</v>
      </c>
      <c r="U50" s="80">
        <f t="shared" si="126"/>
        <v>0</v>
      </c>
      <c r="V50" s="80">
        <f t="shared" si="127"/>
        <v>0</v>
      </c>
      <c r="W50" s="80">
        <f t="shared" si="128"/>
        <v>0</v>
      </c>
      <c r="X50" s="81">
        <f t="shared" si="129"/>
        <v>0</v>
      </c>
      <c r="Y50" s="80"/>
      <c r="Z50" s="80"/>
      <c r="AA50" s="80"/>
      <c r="AB50" s="81">
        <f t="shared" si="113"/>
        <v>0</v>
      </c>
      <c r="AC50" s="80">
        <f t="shared" si="130"/>
        <v>0</v>
      </c>
      <c r="AD50" s="80">
        <f t="shared" si="69"/>
        <v>0</v>
      </c>
      <c r="AE50" s="80">
        <f t="shared" si="70"/>
        <v>0</v>
      </c>
      <c r="AF50" s="81">
        <f t="shared" si="114"/>
        <v>0</v>
      </c>
      <c r="AG50" s="80"/>
      <c r="AH50" s="80"/>
      <c r="AI50" s="80"/>
      <c r="AJ50" s="81">
        <f t="shared" si="116"/>
        <v>0</v>
      </c>
      <c r="AK50" s="80">
        <f t="shared" si="131"/>
        <v>0</v>
      </c>
      <c r="AL50" s="80">
        <f t="shared" si="72"/>
        <v>0</v>
      </c>
      <c r="AM50" s="80">
        <f t="shared" si="73"/>
        <v>0</v>
      </c>
      <c r="AN50" s="81">
        <f t="shared" si="117"/>
        <v>0</v>
      </c>
      <c r="AO50" s="80"/>
      <c r="AP50" s="80"/>
      <c r="AQ50" s="80"/>
      <c r="AR50" s="81">
        <f t="shared" si="119"/>
        <v>0</v>
      </c>
      <c r="AS50" s="80">
        <f t="shared" si="132"/>
        <v>0</v>
      </c>
      <c r="AT50" s="80">
        <f t="shared" si="75"/>
        <v>0</v>
      </c>
      <c r="AU50" s="80">
        <f t="shared" si="76"/>
        <v>0</v>
      </c>
      <c r="AV50" s="81">
        <f t="shared" si="120"/>
        <v>0</v>
      </c>
      <c r="AW50" s="80"/>
      <c r="AX50" s="80"/>
      <c r="AY50" s="80"/>
      <c r="AZ50" s="81">
        <f t="shared" si="122"/>
        <v>0</v>
      </c>
      <c r="BA50" s="80">
        <f t="shared" si="133"/>
        <v>0</v>
      </c>
      <c r="BB50" s="80">
        <f t="shared" si="78"/>
        <v>0</v>
      </c>
      <c r="BC50" s="80">
        <f t="shared" si="79"/>
        <v>0</v>
      </c>
      <c r="BD50" s="81">
        <f t="shared" si="123"/>
        <v>0</v>
      </c>
    </row>
    <row r="51" spans="2:56" s="26" customFormat="1" ht="30" hidden="1" customHeight="1" outlineLevel="1" x14ac:dyDescent="0.2">
      <c r="B51" s="47"/>
      <c r="C51" s="48"/>
      <c r="D51" s="49"/>
      <c r="E51" s="46"/>
      <c r="F51" s="46"/>
      <c r="G51" s="46"/>
      <c r="H51" s="55">
        <f t="shared" si="124"/>
        <v>0</v>
      </c>
      <c r="I51" s="46"/>
      <c r="J51" s="46"/>
      <c r="K51" s="46"/>
      <c r="L51" s="55">
        <f t="shared" si="106"/>
        <v>0</v>
      </c>
      <c r="M51" s="46">
        <f t="shared" si="134"/>
        <v>0</v>
      </c>
      <c r="N51" s="46">
        <f t="shared" si="135"/>
        <v>0</v>
      </c>
      <c r="O51" s="46">
        <f t="shared" si="136"/>
        <v>0</v>
      </c>
      <c r="P51" s="55">
        <f t="shared" si="125"/>
        <v>0</v>
      </c>
      <c r="Q51" s="46"/>
      <c r="R51" s="46"/>
      <c r="S51" s="46"/>
      <c r="T51" s="55">
        <f t="shared" si="110"/>
        <v>0</v>
      </c>
      <c r="U51" s="46">
        <f t="shared" si="126"/>
        <v>0</v>
      </c>
      <c r="V51" s="46">
        <f t="shared" si="127"/>
        <v>0</v>
      </c>
      <c r="W51" s="46">
        <f t="shared" si="128"/>
        <v>0</v>
      </c>
      <c r="X51" s="55">
        <f t="shared" si="129"/>
        <v>0</v>
      </c>
      <c r="Y51" s="46"/>
      <c r="Z51" s="46"/>
      <c r="AA51" s="46"/>
      <c r="AB51" s="55">
        <f t="shared" si="113"/>
        <v>0</v>
      </c>
      <c r="AC51" s="46">
        <f t="shared" si="130"/>
        <v>0</v>
      </c>
      <c r="AD51" s="46">
        <f t="shared" si="69"/>
        <v>0</v>
      </c>
      <c r="AE51" s="46">
        <f t="shared" si="70"/>
        <v>0</v>
      </c>
      <c r="AF51" s="55">
        <f t="shared" si="114"/>
        <v>0</v>
      </c>
      <c r="AG51" s="46"/>
      <c r="AH51" s="46"/>
      <c r="AI51" s="46"/>
      <c r="AJ51" s="55">
        <f t="shared" si="116"/>
        <v>0</v>
      </c>
      <c r="AK51" s="46">
        <f t="shared" si="131"/>
        <v>0</v>
      </c>
      <c r="AL51" s="46">
        <f t="shared" si="72"/>
        <v>0</v>
      </c>
      <c r="AM51" s="46">
        <f t="shared" si="73"/>
        <v>0</v>
      </c>
      <c r="AN51" s="55">
        <f t="shared" si="117"/>
        <v>0</v>
      </c>
      <c r="AO51" s="46"/>
      <c r="AP51" s="46"/>
      <c r="AQ51" s="46"/>
      <c r="AR51" s="55">
        <f t="shared" si="119"/>
        <v>0</v>
      </c>
      <c r="AS51" s="46">
        <f t="shared" si="132"/>
        <v>0</v>
      </c>
      <c r="AT51" s="46">
        <f t="shared" si="75"/>
        <v>0</v>
      </c>
      <c r="AU51" s="46">
        <f t="shared" si="76"/>
        <v>0</v>
      </c>
      <c r="AV51" s="55">
        <f t="shared" si="120"/>
        <v>0</v>
      </c>
      <c r="AW51" s="46"/>
      <c r="AX51" s="46"/>
      <c r="AY51" s="46"/>
      <c r="AZ51" s="55">
        <f t="shared" si="122"/>
        <v>0</v>
      </c>
      <c r="BA51" s="46">
        <f t="shared" si="133"/>
        <v>0</v>
      </c>
      <c r="BB51" s="46">
        <f t="shared" si="78"/>
        <v>0</v>
      </c>
      <c r="BC51" s="46">
        <f t="shared" si="79"/>
        <v>0</v>
      </c>
      <c r="BD51" s="55">
        <f t="shared" si="123"/>
        <v>0</v>
      </c>
    </row>
    <row r="52" spans="2:56" s="26" customFormat="1" ht="30" hidden="1" customHeight="1" outlineLevel="1" x14ac:dyDescent="0.2">
      <c r="B52" s="47"/>
      <c r="C52" s="48"/>
      <c r="D52" s="49"/>
      <c r="E52" s="46"/>
      <c r="F52" s="46"/>
      <c r="G52" s="46"/>
      <c r="H52" s="55">
        <f t="shared" si="124"/>
        <v>0</v>
      </c>
      <c r="I52" s="46"/>
      <c r="J52" s="46"/>
      <c r="K52" s="46"/>
      <c r="L52" s="55">
        <f t="shared" si="106"/>
        <v>0</v>
      </c>
      <c r="M52" s="46">
        <f t="shared" si="134"/>
        <v>0</v>
      </c>
      <c r="N52" s="46">
        <f t="shared" si="135"/>
        <v>0</v>
      </c>
      <c r="O52" s="46">
        <f t="shared" si="136"/>
        <v>0</v>
      </c>
      <c r="P52" s="55">
        <f t="shared" si="125"/>
        <v>0</v>
      </c>
      <c r="Q52" s="46"/>
      <c r="R52" s="46"/>
      <c r="S52" s="46"/>
      <c r="T52" s="55">
        <f t="shared" si="110"/>
        <v>0</v>
      </c>
      <c r="U52" s="46">
        <f t="shared" si="126"/>
        <v>0</v>
      </c>
      <c r="V52" s="46">
        <f t="shared" si="127"/>
        <v>0</v>
      </c>
      <c r="W52" s="46">
        <f t="shared" si="128"/>
        <v>0</v>
      </c>
      <c r="X52" s="55">
        <f t="shared" si="129"/>
        <v>0</v>
      </c>
      <c r="Y52" s="46"/>
      <c r="Z52" s="46"/>
      <c r="AA52" s="46"/>
      <c r="AB52" s="55">
        <f t="shared" si="113"/>
        <v>0</v>
      </c>
      <c r="AC52" s="46">
        <f t="shared" si="130"/>
        <v>0</v>
      </c>
      <c r="AD52" s="46">
        <f t="shared" si="69"/>
        <v>0</v>
      </c>
      <c r="AE52" s="46">
        <f t="shared" si="70"/>
        <v>0</v>
      </c>
      <c r="AF52" s="55">
        <f t="shared" si="114"/>
        <v>0</v>
      </c>
      <c r="AG52" s="46"/>
      <c r="AH52" s="46"/>
      <c r="AI52" s="46"/>
      <c r="AJ52" s="55">
        <f t="shared" si="116"/>
        <v>0</v>
      </c>
      <c r="AK52" s="46">
        <f t="shared" si="131"/>
        <v>0</v>
      </c>
      <c r="AL52" s="46">
        <f t="shared" si="72"/>
        <v>0</v>
      </c>
      <c r="AM52" s="46">
        <f t="shared" si="73"/>
        <v>0</v>
      </c>
      <c r="AN52" s="55">
        <f t="shared" si="117"/>
        <v>0</v>
      </c>
      <c r="AO52" s="46"/>
      <c r="AP52" s="46"/>
      <c r="AQ52" s="46"/>
      <c r="AR52" s="55">
        <f t="shared" si="119"/>
        <v>0</v>
      </c>
      <c r="AS52" s="46">
        <f t="shared" si="132"/>
        <v>0</v>
      </c>
      <c r="AT52" s="46">
        <f t="shared" si="75"/>
        <v>0</v>
      </c>
      <c r="AU52" s="46">
        <f t="shared" si="76"/>
        <v>0</v>
      </c>
      <c r="AV52" s="55">
        <f t="shared" si="120"/>
        <v>0</v>
      </c>
      <c r="AW52" s="46"/>
      <c r="AX52" s="46"/>
      <c r="AY52" s="46"/>
      <c r="AZ52" s="55">
        <f t="shared" si="122"/>
        <v>0</v>
      </c>
      <c r="BA52" s="46">
        <f t="shared" si="133"/>
        <v>0</v>
      </c>
      <c r="BB52" s="46">
        <f t="shared" si="78"/>
        <v>0</v>
      </c>
      <c r="BC52" s="46">
        <f t="shared" si="79"/>
        <v>0</v>
      </c>
      <c r="BD52" s="55">
        <f t="shared" si="123"/>
        <v>0</v>
      </c>
    </row>
    <row r="53" spans="2:56" s="26" customFormat="1" ht="30" hidden="1" customHeight="1" outlineLevel="1" x14ac:dyDescent="0.2">
      <c r="B53" s="47"/>
      <c r="C53" s="48"/>
      <c r="D53" s="49"/>
      <c r="E53" s="46"/>
      <c r="F53" s="46"/>
      <c r="G53" s="46"/>
      <c r="H53" s="55">
        <f t="shared" si="103"/>
        <v>0</v>
      </c>
      <c r="I53" s="46"/>
      <c r="J53" s="46"/>
      <c r="K53" s="46"/>
      <c r="L53" s="55">
        <f t="shared" si="106"/>
        <v>0</v>
      </c>
      <c r="M53" s="46">
        <f t="shared" si="34"/>
        <v>0</v>
      </c>
      <c r="N53" s="46">
        <f t="shared" si="35"/>
        <v>0</v>
      </c>
      <c r="O53" s="46">
        <f t="shared" si="36"/>
        <v>0</v>
      </c>
      <c r="P53" s="55">
        <f t="shared" si="107"/>
        <v>0</v>
      </c>
      <c r="Q53" s="46"/>
      <c r="R53" s="46"/>
      <c r="S53" s="46"/>
      <c r="T53" s="55">
        <f t="shared" si="110"/>
        <v>0</v>
      </c>
      <c r="U53" s="46">
        <f t="shared" si="37"/>
        <v>0</v>
      </c>
      <c r="V53" s="46">
        <f t="shared" si="38"/>
        <v>0</v>
      </c>
      <c r="W53" s="46">
        <f t="shared" si="39"/>
        <v>0</v>
      </c>
      <c r="X53" s="55">
        <f t="shared" si="111"/>
        <v>0</v>
      </c>
      <c r="Y53" s="46"/>
      <c r="Z53" s="46"/>
      <c r="AA53" s="46"/>
      <c r="AB53" s="55">
        <f t="shared" si="113"/>
        <v>0</v>
      </c>
      <c r="AC53" s="46">
        <f t="shared" si="130"/>
        <v>0</v>
      </c>
      <c r="AD53" s="46">
        <f t="shared" si="69"/>
        <v>0</v>
      </c>
      <c r="AE53" s="46">
        <f t="shared" si="70"/>
        <v>0</v>
      </c>
      <c r="AF53" s="55">
        <f t="shared" si="114"/>
        <v>0</v>
      </c>
      <c r="AG53" s="46"/>
      <c r="AH53" s="46"/>
      <c r="AI53" s="46"/>
      <c r="AJ53" s="55">
        <f t="shared" si="116"/>
        <v>0</v>
      </c>
      <c r="AK53" s="46">
        <f t="shared" si="131"/>
        <v>0</v>
      </c>
      <c r="AL53" s="46">
        <f t="shared" si="72"/>
        <v>0</v>
      </c>
      <c r="AM53" s="46">
        <f t="shared" si="73"/>
        <v>0</v>
      </c>
      <c r="AN53" s="55">
        <f t="shared" si="117"/>
        <v>0</v>
      </c>
      <c r="AO53" s="46"/>
      <c r="AP53" s="46"/>
      <c r="AQ53" s="46"/>
      <c r="AR53" s="55">
        <f t="shared" si="119"/>
        <v>0</v>
      </c>
      <c r="AS53" s="46">
        <f t="shared" si="132"/>
        <v>0</v>
      </c>
      <c r="AT53" s="46">
        <f t="shared" si="75"/>
        <v>0</v>
      </c>
      <c r="AU53" s="46">
        <f t="shared" si="76"/>
        <v>0</v>
      </c>
      <c r="AV53" s="55">
        <f t="shared" si="120"/>
        <v>0</v>
      </c>
      <c r="AW53" s="46"/>
      <c r="AX53" s="46"/>
      <c r="AY53" s="46"/>
      <c r="AZ53" s="55">
        <f t="shared" si="122"/>
        <v>0</v>
      </c>
      <c r="BA53" s="46">
        <f t="shared" si="133"/>
        <v>0</v>
      </c>
      <c r="BB53" s="46">
        <f t="shared" si="78"/>
        <v>0</v>
      </c>
      <c r="BC53" s="46">
        <f t="shared" si="79"/>
        <v>0</v>
      </c>
      <c r="BD53" s="55">
        <f t="shared" si="123"/>
        <v>0</v>
      </c>
    </row>
    <row r="54" spans="2:56" s="26" customFormat="1" ht="30" hidden="1" customHeight="1" outlineLevel="1" x14ac:dyDescent="0.2">
      <c r="B54" s="47"/>
      <c r="C54" s="48"/>
      <c r="D54" s="49"/>
      <c r="E54" s="46"/>
      <c r="F54" s="46"/>
      <c r="G54" s="46"/>
      <c r="H54" s="55">
        <f t="shared" si="103"/>
        <v>0</v>
      </c>
      <c r="I54" s="46"/>
      <c r="J54" s="46"/>
      <c r="K54" s="46"/>
      <c r="L54" s="55">
        <f t="shared" si="106"/>
        <v>0</v>
      </c>
      <c r="M54" s="46">
        <f t="shared" si="34"/>
        <v>0</v>
      </c>
      <c r="N54" s="46">
        <f t="shared" si="35"/>
        <v>0</v>
      </c>
      <c r="O54" s="46">
        <f t="shared" si="36"/>
        <v>0</v>
      </c>
      <c r="P54" s="55">
        <f t="shared" si="107"/>
        <v>0</v>
      </c>
      <c r="Q54" s="46"/>
      <c r="R54" s="46"/>
      <c r="S54" s="46"/>
      <c r="T54" s="55">
        <f t="shared" si="110"/>
        <v>0</v>
      </c>
      <c r="U54" s="46">
        <f t="shared" si="37"/>
        <v>0</v>
      </c>
      <c r="V54" s="46">
        <f t="shared" si="38"/>
        <v>0</v>
      </c>
      <c r="W54" s="46">
        <f t="shared" si="39"/>
        <v>0</v>
      </c>
      <c r="X54" s="55">
        <f t="shared" si="111"/>
        <v>0</v>
      </c>
      <c r="Y54" s="46"/>
      <c r="Z54" s="46"/>
      <c r="AA54" s="46"/>
      <c r="AB54" s="55">
        <f t="shared" si="113"/>
        <v>0</v>
      </c>
      <c r="AC54" s="46">
        <f t="shared" si="130"/>
        <v>0</v>
      </c>
      <c r="AD54" s="46">
        <f t="shared" si="69"/>
        <v>0</v>
      </c>
      <c r="AE54" s="46">
        <f t="shared" si="70"/>
        <v>0</v>
      </c>
      <c r="AF54" s="55">
        <f t="shared" si="114"/>
        <v>0</v>
      </c>
      <c r="AG54" s="46"/>
      <c r="AH54" s="46"/>
      <c r="AI54" s="46"/>
      <c r="AJ54" s="55">
        <f t="shared" si="116"/>
        <v>0</v>
      </c>
      <c r="AK54" s="46">
        <f t="shared" si="131"/>
        <v>0</v>
      </c>
      <c r="AL54" s="46">
        <f t="shared" si="72"/>
        <v>0</v>
      </c>
      <c r="AM54" s="46">
        <f t="shared" si="73"/>
        <v>0</v>
      </c>
      <c r="AN54" s="55">
        <f t="shared" si="117"/>
        <v>0</v>
      </c>
      <c r="AO54" s="46"/>
      <c r="AP54" s="46"/>
      <c r="AQ54" s="46"/>
      <c r="AR54" s="55">
        <f t="shared" si="119"/>
        <v>0</v>
      </c>
      <c r="AS54" s="46">
        <f t="shared" si="132"/>
        <v>0</v>
      </c>
      <c r="AT54" s="46">
        <f t="shared" si="75"/>
        <v>0</v>
      </c>
      <c r="AU54" s="46">
        <f t="shared" si="76"/>
        <v>0</v>
      </c>
      <c r="AV54" s="55">
        <f t="shared" si="120"/>
        <v>0</v>
      </c>
      <c r="AW54" s="46"/>
      <c r="AX54" s="46"/>
      <c r="AY54" s="46"/>
      <c r="AZ54" s="55">
        <f t="shared" si="122"/>
        <v>0</v>
      </c>
      <c r="BA54" s="46">
        <f t="shared" si="133"/>
        <v>0</v>
      </c>
      <c r="BB54" s="46">
        <f t="shared" si="78"/>
        <v>0</v>
      </c>
      <c r="BC54" s="46">
        <f t="shared" si="79"/>
        <v>0</v>
      </c>
      <c r="BD54" s="55">
        <f t="shared" si="123"/>
        <v>0</v>
      </c>
    </row>
    <row r="55" spans="2:56" s="26" customFormat="1" ht="30" hidden="1" customHeight="1" outlineLevel="1" x14ac:dyDescent="0.2">
      <c r="B55" s="47"/>
      <c r="C55" s="48"/>
      <c r="D55" s="49"/>
      <c r="E55" s="46"/>
      <c r="F55" s="46"/>
      <c r="G55" s="46"/>
      <c r="H55" s="55">
        <f t="shared" si="103"/>
        <v>0</v>
      </c>
      <c r="I55" s="46"/>
      <c r="J55" s="46"/>
      <c r="K55" s="46"/>
      <c r="L55" s="55">
        <f t="shared" si="106"/>
        <v>0</v>
      </c>
      <c r="M55" s="46">
        <f t="shared" si="34"/>
        <v>0</v>
      </c>
      <c r="N55" s="46">
        <f t="shared" si="35"/>
        <v>0</v>
      </c>
      <c r="O55" s="46">
        <f t="shared" si="36"/>
        <v>0</v>
      </c>
      <c r="P55" s="55">
        <f t="shared" si="107"/>
        <v>0</v>
      </c>
      <c r="Q55" s="46"/>
      <c r="R55" s="46"/>
      <c r="S55" s="46"/>
      <c r="T55" s="55">
        <f t="shared" si="110"/>
        <v>0</v>
      </c>
      <c r="U55" s="46">
        <f t="shared" si="37"/>
        <v>0</v>
      </c>
      <c r="V55" s="46">
        <f t="shared" si="38"/>
        <v>0</v>
      </c>
      <c r="W55" s="46">
        <f t="shared" si="39"/>
        <v>0</v>
      </c>
      <c r="X55" s="55">
        <f t="shared" si="111"/>
        <v>0</v>
      </c>
      <c r="Y55" s="46"/>
      <c r="Z55" s="46"/>
      <c r="AA55" s="46"/>
      <c r="AB55" s="55">
        <f t="shared" si="113"/>
        <v>0</v>
      </c>
      <c r="AC55" s="46">
        <f t="shared" si="130"/>
        <v>0</v>
      </c>
      <c r="AD55" s="46">
        <f t="shared" si="69"/>
        <v>0</v>
      </c>
      <c r="AE55" s="46">
        <f t="shared" si="70"/>
        <v>0</v>
      </c>
      <c r="AF55" s="55">
        <f t="shared" si="114"/>
        <v>0</v>
      </c>
      <c r="AG55" s="46"/>
      <c r="AH55" s="46"/>
      <c r="AI55" s="46"/>
      <c r="AJ55" s="55">
        <f t="shared" si="116"/>
        <v>0</v>
      </c>
      <c r="AK55" s="46">
        <f t="shared" si="131"/>
        <v>0</v>
      </c>
      <c r="AL55" s="46">
        <f t="shared" si="72"/>
        <v>0</v>
      </c>
      <c r="AM55" s="46">
        <f t="shared" si="73"/>
        <v>0</v>
      </c>
      <c r="AN55" s="55">
        <f t="shared" si="117"/>
        <v>0</v>
      </c>
      <c r="AO55" s="46"/>
      <c r="AP55" s="46"/>
      <c r="AQ55" s="46"/>
      <c r="AR55" s="55">
        <f t="shared" si="119"/>
        <v>0</v>
      </c>
      <c r="AS55" s="46">
        <f t="shared" si="132"/>
        <v>0</v>
      </c>
      <c r="AT55" s="46">
        <f t="shared" si="75"/>
        <v>0</v>
      </c>
      <c r="AU55" s="46">
        <f t="shared" si="76"/>
        <v>0</v>
      </c>
      <c r="AV55" s="55">
        <f t="shared" si="120"/>
        <v>0</v>
      </c>
      <c r="AW55" s="46"/>
      <c r="AX55" s="46"/>
      <c r="AY55" s="46"/>
      <c r="AZ55" s="55">
        <f t="shared" si="122"/>
        <v>0</v>
      </c>
      <c r="BA55" s="46">
        <f t="shared" si="133"/>
        <v>0</v>
      </c>
      <c r="BB55" s="46">
        <f t="shared" si="78"/>
        <v>0</v>
      </c>
      <c r="BC55" s="46">
        <f t="shared" si="79"/>
        <v>0</v>
      </c>
      <c r="BD55" s="55">
        <f t="shared" si="123"/>
        <v>0</v>
      </c>
    </row>
    <row r="56" spans="2:56" s="26" customFormat="1" ht="30" hidden="1" customHeight="1" outlineLevel="1" x14ac:dyDescent="0.2">
      <c r="B56" s="47"/>
      <c r="C56" s="48"/>
      <c r="D56" s="49"/>
      <c r="E56" s="46"/>
      <c r="F56" s="46"/>
      <c r="G56" s="46"/>
      <c r="H56" s="55">
        <f t="shared" si="103"/>
        <v>0</v>
      </c>
      <c r="I56" s="46"/>
      <c r="J56" s="46"/>
      <c r="K56" s="46"/>
      <c r="L56" s="55">
        <f t="shared" si="106"/>
        <v>0</v>
      </c>
      <c r="M56" s="46">
        <f t="shared" si="34"/>
        <v>0</v>
      </c>
      <c r="N56" s="46">
        <f t="shared" si="35"/>
        <v>0</v>
      </c>
      <c r="O56" s="46">
        <f t="shared" si="36"/>
        <v>0</v>
      </c>
      <c r="P56" s="55">
        <f t="shared" si="107"/>
        <v>0</v>
      </c>
      <c r="Q56" s="46"/>
      <c r="R56" s="46"/>
      <c r="S56" s="46"/>
      <c r="T56" s="55">
        <f t="shared" si="110"/>
        <v>0</v>
      </c>
      <c r="U56" s="46">
        <f t="shared" si="37"/>
        <v>0</v>
      </c>
      <c r="V56" s="46">
        <f t="shared" si="38"/>
        <v>0</v>
      </c>
      <c r="W56" s="46">
        <f t="shared" si="39"/>
        <v>0</v>
      </c>
      <c r="X56" s="55">
        <f t="shared" si="111"/>
        <v>0</v>
      </c>
      <c r="Y56" s="46"/>
      <c r="Z56" s="46"/>
      <c r="AA56" s="46"/>
      <c r="AB56" s="55">
        <f t="shared" si="113"/>
        <v>0</v>
      </c>
      <c r="AC56" s="46">
        <f t="shared" si="130"/>
        <v>0</v>
      </c>
      <c r="AD56" s="46">
        <f t="shared" si="69"/>
        <v>0</v>
      </c>
      <c r="AE56" s="46">
        <f t="shared" si="70"/>
        <v>0</v>
      </c>
      <c r="AF56" s="55">
        <f t="shared" si="114"/>
        <v>0</v>
      </c>
      <c r="AG56" s="46"/>
      <c r="AH56" s="46"/>
      <c r="AI56" s="46"/>
      <c r="AJ56" s="55">
        <f t="shared" si="116"/>
        <v>0</v>
      </c>
      <c r="AK56" s="46">
        <f t="shared" si="131"/>
        <v>0</v>
      </c>
      <c r="AL56" s="46">
        <f t="shared" si="72"/>
        <v>0</v>
      </c>
      <c r="AM56" s="46">
        <f t="shared" si="73"/>
        <v>0</v>
      </c>
      <c r="AN56" s="55">
        <f t="shared" si="117"/>
        <v>0</v>
      </c>
      <c r="AO56" s="46"/>
      <c r="AP56" s="46"/>
      <c r="AQ56" s="46"/>
      <c r="AR56" s="55">
        <f t="shared" si="119"/>
        <v>0</v>
      </c>
      <c r="AS56" s="46">
        <f t="shared" si="132"/>
        <v>0</v>
      </c>
      <c r="AT56" s="46">
        <f t="shared" si="75"/>
        <v>0</v>
      </c>
      <c r="AU56" s="46">
        <f t="shared" si="76"/>
        <v>0</v>
      </c>
      <c r="AV56" s="55">
        <f t="shared" si="120"/>
        <v>0</v>
      </c>
      <c r="AW56" s="46"/>
      <c r="AX56" s="46"/>
      <c r="AY56" s="46"/>
      <c r="AZ56" s="55">
        <f t="shared" si="122"/>
        <v>0</v>
      </c>
      <c r="BA56" s="46">
        <f t="shared" si="133"/>
        <v>0</v>
      </c>
      <c r="BB56" s="46">
        <f t="shared" si="78"/>
        <v>0</v>
      </c>
      <c r="BC56" s="46">
        <f t="shared" si="79"/>
        <v>0</v>
      </c>
      <c r="BD56" s="55">
        <f t="shared" si="123"/>
        <v>0</v>
      </c>
    </row>
    <row r="57" spans="2:56" s="26" customFormat="1" ht="30" hidden="1" customHeight="1" outlineLevel="1" x14ac:dyDescent="0.2">
      <c r="B57" s="47"/>
      <c r="C57" s="48"/>
      <c r="D57" s="49"/>
      <c r="E57" s="46"/>
      <c r="F57" s="46"/>
      <c r="G57" s="46"/>
      <c r="H57" s="55">
        <f t="shared" si="103"/>
        <v>0</v>
      </c>
      <c r="I57" s="46"/>
      <c r="J57" s="46"/>
      <c r="K57" s="46"/>
      <c r="L57" s="55">
        <f t="shared" si="106"/>
        <v>0</v>
      </c>
      <c r="M57" s="46">
        <f t="shared" si="34"/>
        <v>0</v>
      </c>
      <c r="N57" s="46">
        <f t="shared" si="35"/>
        <v>0</v>
      </c>
      <c r="O57" s="46">
        <f t="shared" si="36"/>
        <v>0</v>
      </c>
      <c r="P57" s="55">
        <f t="shared" si="107"/>
        <v>0</v>
      </c>
      <c r="Q57" s="46"/>
      <c r="R57" s="46"/>
      <c r="S57" s="46"/>
      <c r="T57" s="55">
        <f t="shared" si="110"/>
        <v>0</v>
      </c>
      <c r="U57" s="46">
        <f t="shared" si="37"/>
        <v>0</v>
      </c>
      <c r="V57" s="46">
        <f t="shared" si="38"/>
        <v>0</v>
      </c>
      <c r="W57" s="46">
        <f t="shared" si="39"/>
        <v>0</v>
      </c>
      <c r="X57" s="55">
        <f t="shared" si="111"/>
        <v>0</v>
      </c>
      <c r="Y57" s="46"/>
      <c r="Z57" s="46"/>
      <c r="AA57" s="46"/>
      <c r="AB57" s="55">
        <f t="shared" si="113"/>
        <v>0</v>
      </c>
      <c r="AC57" s="46">
        <f t="shared" si="130"/>
        <v>0</v>
      </c>
      <c r="AD57" s="46">
        <f t="shared" si="69"/>
        <v>0</v>
      </c>
      <c r="AE57" s="46">
        <f t="shared" si="70"/>
        <v>0</v>
      </c>
      <c r="AF57" s="55">
        <f t="shared" si="114"/>
        <v>0</v>
      </c>
      <c r="AG57" s="46"/>
      <c r="AH57" s="46"/>
      <c r="AI57" s="46"/>
      <c r="AJ57" s="55">
        <f t="shared" si="116"/>
        <v>0</v>
      </c>
      <c r="AK57" s="46">
        <f t="shared" si="131"/>
        <v>0</v>
      </c>
      <c r="AL57" s="46">
        <f t="shared" si="72"/>
        <v>0</v>
      </c>
      <c r="AM57" s="46">
        <f t="shared" si="73"/>
        <v>0</v>
      </c>
      <c r="AN57" s="55">
        <f t="shared" si="117"/>
        <v>0</v>
      </c>
      <c r="AO57" s="46"/>
      <c r="AP57" s="46"/>
      <c r="AQ57" s="46"/>
      <c r="AR57" s="55">
        <f t="shared" si="119"/>
        <v>0</v>
      </c>
      <c r="AS57" s="46">
        <f t="shared" si="132"/>
        <v>0</v>
      </c>
      <c r="AT57" s="46">
        <f t="shared" si="75"/>
        <v>0</v>
      </c>
      <c r="AU57" s="46">
        <f t="shared" si="76"/>
        <v>0</v>
      </c>
      <c r="AV57" s="55">
        <f t="shared" si="120"/>
        <v>0</v>
      </c>
      <c r="AW57" s="46"/>
      <c r="AX57" s="46"/>
      <c r="AY57" s="46"/>
      <c r="AZ57" s="55">
        <f t="shared" si="122"/>
        <v>0</v>
      </c>
      <c r="BA57" s="46">
        <f t="shared" si="133"/>
        <v>0</v>
      </c>
      <c r="BB57" s="46">
        <f t="shared" si="78"/>
        <v>0</v>
      </c>
      <c r="BC57" s="46">
        <f t="shared" si="79"/>
        <v>0</v>
      </c>
      <c r="BD57" s="55">
        <f t="shared" si="123"/>
        <v>0</v>
      </c>
    </row>
    <row r="58" spans="2:56" s="26" customFormat="1" ht="30" hidden="1" customHeight="1" outlineLevel="1" x14ac:dyDescent="0.2">
      <c r="B58" s="47"/>
      <c r="C58" s="48"/>
      <c r="D58" s="49"/>
      <c r="E58" s="46"/>
      <c r="F58" s="46"/>
      <c r="G58" s="46"/>
      <c r="H58" s="55">
        <f t="shared" si="103"/>
        <v>0</v>
      </c>
      <c r="I58" s="46"/>
      <c r="J58" s="46"/>
      <c r="K58" s="46"/>
      <c r="L58" s="55">
        <f t="shared" si="106"/>
        <v>0</v>
      </c>
      <c r="M58" s="46">
        <f t="shared" si="34"/>
        <v>0</v>
      </c>
      <c r="N58" s="46">
        <f t="shared" si="35"/>
        <v>0</v>
      </c>
      <c r="O58" s="46">
        <f t="shared" si="36"/>
        <v>0</v>
      </c>
      <c r="P58" s="55">
        <f t="shared" si="107"/>
        <v>0</v>
      </c>
      <c r="Q58" s="46"/>
      <c r="R58" s="46"/>
      <c r="S58" s="46"/>
      <c r="T58" s="55">
        <f t="shared" si="110"/>
        <v>0</v>
      </c>
      <c r="U58" s="46">
        <f t="shared" si="37"/>
        <v>0</v>
      </c>
      <c r="V58" s="46">
        <f t="shared" si="38"/>
        <v>0</v>
      </c>
      <c r="W58" s="46">
        <f t="shared" si="39"/>
        <v>0</v>
      </c>
      <c r="X58" s="55">
        <f t="shared" si="111"/>
        <v>0</v>
      </c>
      <c r="Y58" s="46"/>
      <c r="Z58" s="46"/>
      <c r="AA58" s="46"/>
      <c r="AB58" s="55">
        <f t="shared" si="113"/>
        <v>0</v>
      </c>
      <c r="AC58" s="46">
        <f t="shared" si="130"/>
        <v>0</v>
      </c>
      <c r="AD58" s="46">
        <f t="shared" si="69"/>
        <v>0</v>
      </c>
      <c r="AE58" s="46">
        <f t="shared" si="70"/>
        <v>0</v>
      </c>
      <c r="AF58" s="55">
        <f t="shared" si="114"/>
        <v>0</v>
      </c>
      <c r="AG58" s="46"/>
      <c r="AH58" s="46"/>
      <c r="AI58" s="46"/>
      <c r="AJ58" s="55">
        <f t="shared" si="116"/>
        <v>0</v>
      </c>
      <c r="AK58" s="46">
        <f t="shared" si="131"/>
        <v>0</v>
      </c>
      <c r="AL58" s="46">
        <f t="shared" si="72"/>
        <v>0</v>
      </c>
      <c r="AM58" s="46">
        <f t="shared" si="73"/>
        <v>0</v>
      </c>
      <c r="AN58" s="55">
        <f t="shared" si="117"/>
        <v>0</v>
      </c>
      <c r="AO58" s="46"/>
      <c r="AP58" s="46"/>
      <c r="AQ58" s="46"/>
      <c r="AR58" s="55">
        <f t="shared" si="119"/>
        <v>0</v>
      </c>
      <c r="AS58" s="46">
        <f t="shared" si="132"/>
        <v>0</v>
      </c>
      <c r="AT58" s="46">
        <f t="shared" si="75"/>
        <v>0</v>
      </c>
      <c r="AU58" s="46">
        <f t="shared" si="76"/>
        <v>0</v>
      </c>
      <c r="AV58" s="55">
        <f t="shared" si="120"/>
        <v>0</v>
      </c>
      <c r="AW58" s="46"/>
      <c r="AX58" s="46"/>
      <c r="AY58" s="46"/>
      <c r="AZ58" s="55">
        <f t="shared" si="122"/>
        <v>0</v>
      </c>
      <c r="BA58" s="46">
        <f t="shared" si="133"/>
        <v>0</v>
      </c>
      <c r="BB58" s="46">
        <f t="shared" si="78"/>
        <v>0</v>
      </c>
      <c r="BC58" s="46">
        <f t="shared" si="79"/>
        <v>0</v>
      </c>
      <c r="BD58" s="55">
        <f t="shared" si="123"/>
        <v>0</v>
      </c>
    </row>
    <row r="59" spans="2:56" s="26" customFormat="1" ht="30" hidden="1" customHeight="1" outlineLevel="1" x14ac:dyDescent="0.2">
      <c r="B59" s="47"/>
      <c r="C59" s="48"/>
      <c r="D59" s="49"/>
      <c r="E59" s="46"/>
      <c r="F59" s="46"/>
      <c r="G59" s="46"/>
      <c r="H59" s="55">
        <f t="shared" si="103"/>
        <v>0</v>
      </c>
      <c r="I59" s="46"/>
      <c r="J59" s="46"/>
      <c r="K59" s="46"/>
      <c r="L59" s="55">
        <f t="shared" si="106"/>
        <v>0</v>
      </c>
      <c r="M59" s="46">
        <f t="shared" si="34"/>
        <v>0</v>
      </c>
      <c r="N59" s="46">
        <f t="shared" si="35"/>
        <v>0</v>
      </c>
      <c r="O59" s="46">
        <f t="shared" si="36"/>
        <v>0</v>
      </c>
      <c r="P59" s="55">
        <f t="shared" si="107"/>
        <v>0</v>
      </c>
      <c r="Q59" s="46"/>
      <c r="R59" s="46"/>
      <c r="S59" s="46"/>
      <c r="T59" s="55">
        <f t="shared" si="110"/>
        <v>0</v>
      </c>
      <c r="U59" s="46">
        <f t="shared" si="37"/>
        <v>0</v>
      </c>
      <c r="V59" s="46">
        <f t="shared" si="38"/>
        <v>0</v>
      </c>
      <c r="W59" s="46">
        <f t="shared" si="39"/>
        <v>0</v>
      </c>
      <c r="X59" s="55">
        <f t="shared" si="111"/>
        <v>0</v>
      </c>
      <c r="Y59" s="46"/>
      <c r="Z59" s="46"/>
      <c r="AA59" s="46"/>
      <c r="AB59" s="55">
        <f t="shared" si="113"/>
        <v>0</v>
      </c>
      <c r="AC59" s="46">
        <f t="shared" si="130"/>
        <v>0</v>
      </c>
      <c r="AD59" s="46">
        <f t="shared" si="69"/>
        <v>0</v>
      </c>
      <c r="AE59" s="46">
        <f t="shared" si="70"/>
        <v>0</v>
      </c>
      <c r="AF59" s="55">
        <f t="shared" si="114"/>
        <v>0</v>
      </c>
      <c r="AG59" s="46"/>
      <c r="AH59" s="46"/>
      <c r="AI59" s="46"/>
      <c r="AJ59" s="55">
        <f t="shared" si="116"/>
        <v>0</v>
      </c>
      <c r="AK59" s="46">
        <f t="shared" si="131"/>
        <v>0</v>
      </c>
      <c r="AL59" s="46">
        <f t="shared" si="72"/>
        <v>0</v>
      </c>
      <c r="AM59" s="46">
        <f t="shared" si="73"/>
        <v>0</v>
      </c>
      <c r="AN59" s="55">
        <f t="shared" si="117"/>
        <v>0</v>
      </c>
      <c r="AO59" s="46"/>
      <c r="AP59" s="46"/>
      <c r="AQ59" s="46"/>
      <c r="AR59" s="55">
        <f t="shared" si="119"/>
        <v>0</v>
      </c>
      <c r="AS59" s="46">
        <f t="shared" si="132"/>
        <v>0</v>
      </c>
      <c r="AT59" s="46">
        <f t="shared" si="75"/>
        <v>0</v>
      </c>
      <c r="AU59" s="46">
        <f t="shared" si="76"/>
        <v>0</v>
      </c>
      <c r="AV59" s="55">
        <f t="shared" si="120"/>
        <v>0</v>
      </c>
      <c r="AW59" s="46"/>
      <c r="AX59" s="46"/>
      <c r="AY59" s="46"/>
      <c r="AZ59" s="55">
        <f t="shared" si="122"/>
        <v>0</v>
      </c>
      <c r="BA59" s="46">
        <f t="shared" si="133"/>
        <v>0</v>
      </c>
      <c r="BB59" s="46">
        <f t="shared" si="78"/>
        <v>0</v>
      </c>
      <c r="BC59" s="46">
        <f t="shared" si="79"/>
        <v>0</v>
      </c>
      <c r="BD59" s="55">
        <f t="shared" si="123"/>
        <v>0</v>
      </c>
    </row>
    <row r="60" spans="2:56" s="26" customFormat="1" ht="30" hidden="1" customHeight="1" outlineLevel="1" x14ac:dyDescent="0.2">
      <c r="B60" s="47"/>
      <c r="C60" s="48"/>
      <c r="D60" s="49"/>
      <c r="E60" s="46"/>
      <c r="F60" s="46"/>
      <c r="G60" s="46"/>
      <c r="H60" s="55">
        <f t="shared" si="103"/>
        <v>0</v>
      </c>
      <c r="I60" s="46"/>
      <c r="J60" s="46"/>
      <c r="K60" s="46"/>
      <c r="L60" s="55">
        <f t="shared" si="106"/>
        <v>0</v>
      </c>
      <c r="M60" s="46">
        <f t="shared" si="34"/>
        <v>0</v>
      </c>
      <c r="N60" s="46">
        <f t="shared" si="35"/>
        <v>0</v>
      </c>
      <c r="O60" s="46">
        <f t="shared" si="36"/>
        <v>0</v>
      </c>
      <c r="P60" s="55">
        <f t="shared" si="107"/>
        <v>0</v>
      </c>
      <c r="Q60" s="46"/>
      <c r="R60" s="46"/>
      <c r="S60" s="46"/>
      <c r="T60" s="55">
        <f t="shared" si="110"/>
        <v>0</v>
      </c>
      <c r="U60" s="46">
        <f t="shared" si="37"/>
        <v>0</v>
      </c>
      <c r="V60" s="46">
        <f t="shared" si="38"/>
        <v>0</v>
      </c>
      <c r="W60" s="46">
        <f t="shared" si="39"/>
        <v>0</v>
      </c>
      <c r="X60" s="55">
        <f t="shared" si="111"/>
        <v>0</v>
      </c>
      <c r="Y60" s="46"/>
      <c r="Z60" s="46"/>
      <c r="AA60" s="46"/>
      <c r="AB60" s="55">
        <f t="shared" si="113"/>
        <v>0</v>
      </c>
      <c r="AC60" s="46">
        <f t="shared" si="130"/>
        <v>0</v>
      </c>
      <c r="AD60" s="46">
        <f t="shared" si="69"/>
        <v>0</v>
      </c>
      <c r="AE60" s="46">
        <f t="shared" si="70"/>
        <v>0</v>
      </c>
      <c r="AF60" s="55">
        <f t="shared" si="114"/>
        <v>0</v>
      </c>
      <c r="AG60" s="46"/>
      <c r="AH60" s="46"/>
      <c r="AI60" s="46"/>
      <c r="AJ60" s="55">
        <f t="shared" si="116"/>
        <v>0</v>
      </c>
      <c r="AK60" s="46">
        <f t="shared" si="131"/>
        <v>0</v>
      </c>
      <c r="AL60" s="46">
        <f t="shared" si="72"/>
        <v>0</v>
      </c>
      <c r="AM60" s="46">
        <f t="shared" si="73"/>
        <v>0</v>
      </c>
      <c r="AN60" s="55">
        <f t="shared" si="117"/>
        <v>0</v>
      </c>
      <c r="AO60" s="46"/>
      <c r="AP60" s="46"/>
      <c r="AQ60" s="46"/>
      <c r="AR60" s="55">
        <f t="shared" si="119"/>
        <v>0</v>
      </c>
      <c r="AS60" s="46">
        <f t="shared" si="132"/>
        <v>0</v>
      </c>
      <c r="AT60" s="46">
        <f t="shared" si="75"/>
        <v>0</v>
      </c>
      <c r="AU60" s="46">
        <f t="shared" si="76"/>
        <v>0</v>
      </c>
      <c r="AV60" s="55">
        <f t="shared" si="120"/>
        <v>0</v>
      </c>
      <c r="AW60" s="46"/>
      <c r="AX60" s="46"/>
      <c r="AY60" s="46"/>
      <c r="AZ60" s="55">
        <f t="shared" si="122"/>
        <v>0</v>
      </c>
      <c r="BA60" s="46">
        <f t="shared" si="133"/>
        <v>0</v>
      </c>
      <c r="BB60" s="46">
        <f t="shared" si="78"/>
        <v>0</v>
      </c>
      <c r="BC60" s="46">
        <f t="shared" si="79"/>
        <v>0</v>
      </c>
      <c r="BD60" s="55">
        <f t="shared" si="123"/>
        <v>0</v>
      </c>
    </row>
    <row r="61" spans="2:56" s="26" customFormat="1" ht="30" hidden="1" customHeight="1" outlineLevel="1" x14ac:dyDescent="0.2">
      <c r="B61" s="47"/>
      <c r="C61" s="48"/>
      <c r="D61" s="49"/>
      <c r="E61" s="46"/>
      <c r="F61" s="46"/>
      <c r="G61" s="46"/>
      <c r="H61" s="55">
        <f t="shared" si="103"/>
        <v>0</v>
      </c>
      <c r="I61" s="46"/>
      <c r="J61" s="46"/>
      <c r="K61" s="46"/>
      <c r="L61" s="55">
        <f t="shared" si="106"/>
        <v>0</v>
      </c>
      <c r="M61" s="46">
        <f t="shared" si="34"/>
        <v>0</v>
      </c>
      <c r="N61" s="46">
        <f t="shared" si="35"/>
        <v>0</v>
      </c>
      <c r="O61" s="46">
        <f t="shared" si="36"/>
        <v>0</v>
      </c>
      <c r="P61" s="55">
        <f t="shared" si="107"/>
        <v>0</v>
      </c>
      <c r="Q61" s="46"/>
      <c r="R61" s="46"/>
      <c r="S61" s="46"/>
      <c r="T61" s="55">
        <f t="shared" si="110"/>
        <v>0</v>
      </c>
      <c r="U61" s="46">
        <f t="shared" si="37"/>
        <v>0</v>
      </c>
      <c r="V61" s="46">
        <f t="shared" si="38"/>
        <v>0</v>
      </c>
      <c r="W61" s="46">
        <f t="shared" si="39"/>
        <v>0</v>
      </c>
      <c r="X61" s="55">
        <f t="shared" si="111"/>
        <v>0</v>
      </c>
      <c r="Y61" s="46"/>
      <c r="Z61" s="46"/>
      <c r="AA61" s="46"/>
      <c r="AB61" s="55">
        <f t="shared" si="113"/>
        <v>0</v>
      </c>
      <c r="AC61" s="46">
        <f t="shared" si="130"/>
        <v>0</v>
      </c>
      <c r="AD61" s="46">
        <f t="shared" si="69"/>
        <v>0</v>
      </c>
      <c r="AE61" s="46">
        <f t="shared" si="70"/>
        <v>0</v>
      </c>
      <c r="AF61" s="55">
        <f t="shared" si="114"/>
        <v>0</v>
      </c>
      <c r="AG61" s="46"/>
      <c r="AH61" s="46"/>
      <c r="AI61" s="46"/>
      <c r="AJ61" s="55">
        <f t="shared" si="116"/>
        <v>0</v>
      </c>
      <c r="AK61" s="46">
        <f t="shared" si="131"/>
        <v>0</v>
      </c>
      <c r="AL61" s="46">
        <f t="shared" si="72"/>
        <v>0</v>
      </c>
      <c r="AM61" s="46">
        <f t="shared" si="73"/>
        <v>0</v>
      </c>
      <c r="AN61" s="55">
        <f t="shared" si="117"/>
        <v>0</v>
      </c>
      <c r="AO61" s="46"/>
      <c r="AP61" s="46"/>
      <c r="AQ61" s="46"/>
      <c r="AR61" s="55">
        <f t="shared" si="119"/>
        <v>0</v>
      </c>
      <c r="AS61" s="46">
        <f t="shared" si="132"/>
        <v>0</v>
      </c>
      <c r="AT61" s="46">
        <f t="shared" si="75"/>
        <v>0</v>
      </c>
      <c r="AU61" s="46">
        <f t="shared" si="76"/>
        <v>0</v>
      </c>
      <c r="AV61" s="55">
        <f t="shared" si="120"/>
        <v>0</v>
      </c>
      <c r="AW61" s="46"/>
      <c r="AX61" s="46"/>
      <c r="AY61" s="46"/>
      <c r="AZ61" s="55">
        <f t="shared" si="122"/>
        <v>0</v>
      </c>
      <c r="BA61" s="46">
        <f t="shared" si="133"/>
        <v>0</v>
      </c>
      <c r="BB61" s="46">
        <f t="shared" si="78"/>
        <v>0</v>
      </c>
      <c r="BC61" s="46">
        <f t="shared" si="79"/>
        <v>0</v>
      </c>
      <c r="BD61" s="55">
        <f t="shared" si="123"/>
        <v>0</v>
      </c>
    </row>
    <row r="62" spans="2:56" s="26" customFormat="1" ht="30" hidden="1" customHeight="1" outlineLevel="1" x14ac:dyDescent="0.2">
      <c r="B62" s="56"/>
      <c r="C62" s="57"/>
      <c r="D62" s="33"/>
      <c r="E62" s="46"/>
      <c r="F62" s="46"/>
      <c r="G62" s="46"/>
      <c r="H62" s="55">
        <f t="shared" si="103"/>
        <v>0</v>
      </c>
      <c r="I62" s="46"/>
      <c r="J62" s="46"/>
      <c r="K62" s="46"/>
      <c r="L62" s="55">
        <f t="shared" si="106"/>
        <v>0</v>
      </c>
      <c r="M62" s="46">
        <f t="shared" si="34"/>
        <v>0</v>
      </c>
      <c r="N62" s="46">
        <f t="shared" si="35"/>
        <v>0</v>
      </c>
      <c r="O62" s="46">
        <f t="shared" si="36"/>
        <v>0</v>
      </c>
      <c r="P62" s="55">
        <f t="shared" si="107"/>
        <v>0</v>
      </c>
      <c r="Q62" s="46"/>
      <c r="R62" s="46"/>
      <c r="S62" s="46"/>
      <c r="T62" s="55">
        <f t="shared" si="110"/>
        <v>0</v>
      </c>
      <c r="U62" s="46">
        <f t="shared" si="37"/>
        <v>0</v>
      </c>
      <c r="V62" s="46">
        <f t="shared" si="38"/>
        <v>0</v>
      </c>
      <c r="W62" s="46">
        <f t="shared" si="39"/>
        <v>0</v>
      </c>
      <c r="X62" s="55">
        <f t="shared" si="111"/>
        <v>0</v>
      </c>
      <c r="Y62" s="46"/>
      <c r="Z62" s="46"/>
      <c r="AA62" s="46"/>
      <c r="AB62" s="55">
        <f t="shared" si="113"/>
        <v>0</v>
      </c>
      <c r="AC62" s="46">
        <f t="shared" si="130"/>
        <v>0</v>
      </c>
      <c r="AD62" s="46">
        <f t="shared" si="69"/>
        <v>0</v>
      </c>
      <c r="AE62" s="46">
        <f t="shared" si="70"/>
        <v>0</v>
      </c>
      <c r="AF62" s="55">
        <f t="shared" si="114"/>
        <v>0</v>
      </c>
      <c r="AG62" s="46"/>
      <c r="AH62" s="46"/>
      <c r="AI62" s="46"/>
      <c r="AJ62" s="55">
        <f t="shared" si="116"/>
        <v>0</v>
      </c>
      <c r="AK62" s="46">
        <f t="shared" si="131"/>
        <v>0</v>
      </c>
      <c r="AL62" s="46">
        <f t="shared" si="72"/>
        <v>0</v>
      </c>
      <c r="AM62" s="46">
        <f t="shared" si="73"/>
        <v>0</v>
      </c>
      <c r="AN62" s="55">
        <f t="shared" si="117"/>
        <v>0</v>
      </c>
      <c r="AO62" s="46"/>
      <c r="AP62" s="46"/>
      <c r="AQ62" s="46"/>
      <c r="AR62" s="55">
        <f t="shared" si="119"/>
        <v>0</v>
      </c>
      <c r="AS62" s="46">
        <f t="shared" si="132"/>
        <v>0</v>
      </c>
      <c r="AT62" s="46">
        <f t="shared" si="75"/>
        <v>0</v>
      </c>
      <c r="AU62" s="46">
        <f t="shared" si="76"/>
        <v>0</v>
      </c>
      <c r="AV62" s="55">
        <f t="shared" si="120"/>
        <v>0</v>
      </c>
      <c r="AW62" s="46"/>
      <c r="AX62" s="46"/>
      <c r="AY62" s="46"/>
      <c r="AZ62" s="55">
        <f t="shared" si="122"/>
        <v>0</v>
      </c>
      <c r="BA62" s="46">
        <f t="shared" si="133"/>
        <v>0</v>
      </c>
      <c r="BB62" s="46">
        <f t="shared" si="78"/>
        <v>0</v>
      </c>
      <c r="BC62" s="46">
        <f t="shared" si="79"/>
        <v>0</v>
      </c>
      <c r="BD62" s="55">
        <f t="shared" si="123"/>
        <v>0</v>
      </c>
    </row>
    <row r="63" spans="2:56" s="26" customFormat="1" ht="30" hidden="1" customHeight="1" outlineLevel="1" x14ac:dyDescent="0.2">
      <c r="B63" s="56"/>
      <c r="C63" s="57"/>
      <c r="D63" s="33"/>
      <c r="E63" s="46"/>
      <c r="F63" s="46"/>
      <c r="G63" s="46"/>
      <c r="H63" s="55">
        <f t="shared" si="103"/>
        <v>0</v>
      </c>
      <c r="I63" s="46"/>
      <c r="J63" s="46"/>
      <c r="K63" s="46"/>
      <c r="L63" s="55">
        <f t="shared" si="106"/>
        <v>0</v>
      </c>
      <c r="M63" s="46">
        <f t="shared" si="34"/>
        <v>0</v>
      </c>
      <c r="N63" s="46">
        <f t="shared" si="35"/>
        <v>0</v>
      </c>
      <c r="O63" s="46">
        <f t="shared" si="36"/>
        <v>0</v>
      </c>
      <c r="P63" s="55">
        <f t="shared" si="107"/>
        <v>0</v>
      </c>
      <c r="Q63" s="46"/>
      <c r="R63" s="46"/>
      <c r="S63" s="46"/>
      <c r="T63" s="55">
        <f t="shared" si="110"/>
        <v>0</v>
      </c>
      <c r="U63" s="46">
        <f t="shared" si="37"/>
        <v>0</v>
      </c>
      <c r="V63" s="46">
        <f t="shared" si="38"/>
        <v>0</v>
      </c>
      <c r="W63" s="46">
        <f t="shared" si="39"/>
        <v>0</v>
      </c>
      <c r="X63" s="55">
        <f t="shared" si="111"/>
        <v>0</v>
      </c>
      <c r="Y63" s="46"/>
      <c r="Z63" s="46"/>
      <c r="AA63" s="46"/>
      <c r="AB63" s="55">
        <f t="shared" si="113"/>
        <v>0</v>
      </c>
      <c r="AC63" s="46">
        <f t="shared" si="130"/>
        <v>0</v>
      </c>
      <c r="AD63" s="46">
        <f t="shared" si="69"/>
        <v>0</v>
      </c>
      <c r="AE63" s="46">
        <f t="shared" si="70"/>
        <v>0</v>
      </c>
      <c r="AF63" s="55">
        <f t="shared" si="114"/>
        <v>0</v>
      </c>
      <c r="AG63" s="46"/>
      <c r="AH63" s="46"/>
      <c r="AI63" s="46"/>
      <c r="AJ63" s="55">
        <f t="shared" si="116"/>
        <v>0</v>
      </c>
      <c r="AK63" s="46">
        <f t="shared" si="131"/>
        <v>0</v>
      </c>
      <c r="AL63" s="46">
        <f t="shared" si="72"/>
        <v>0</v>
      </c>
      <c r="AM63" s="46">
        <f t="shared" si="73"/>
        <v>0</v>
      </c>
      <c r="AN63" s="55">
        <f t="shared" si="117"/>
        <v>0</v>
      </c>
      <c r="AO63" s="46"/>
      <c r="AP63" s="46"/>
      <c r="AQ63" s="46"/>
      <c r="AR63" s="55">
        <f t="shared" si="119"/>
        <v>0</v>
      </c>
      <c r="AS63" s="46">
        <f t="shared" si="132"/>
        <v>0</v>
      </c>
      <c r="AT63" s="46">
        <f t="shared" si="75"/>
        <v>0</v>
      </c>
      <c r="AU63" s="46">
        <f t="shared" si="76"/>
        <v>0</v>
      </c>
      <c r="AV63" s="55">
        <f t="shared" si="120"/>
        <v>0</v>
      </c>
      <c r="AW63" s="46"/>
      <c r="AX63" s="46"/>
      <c r="AY63" s="46"/>
      <c r="AZ63" s="55">
        <f t="shared" si="122"/>
        <v>0</v>
      </c>
      <c r="BA63" s="46">
        <f t="shared" si="133"/>
        <v>0</v>
      </c>
      <c r="BB63" s="46">
        <f t="shared" si="78"/>
        <v>0</v>
      </c>
      <c r="BC63" s="46">
        <f t="shared" si="79"/>
        <v>0</v>
      </c>
      <c r="BD63" s="55">
        <f t="shared" si="123"/>
        <v>0</v>
      </c>
    </row>
    <row r="64" spans="2:56" s="26" customFormat="1" ht="30" hidden="1" customHeight="1" outlineLevel="1" x14ac:dyDescent="0.2">
      <c r="B64" s="56"/>
      <c r="C64" s="57"/>
      <c r="D64" s="33"/>
      <c r="E64" s="46"/>
      <c r="F64" s="46"/>
      <c r="G64" s="46"/>
      <c r="H64" s="55">
        <f t="shared" si="103"/>
        <v>0</v>
      </c>
      <c r="I64" s="46"/>
      <c r="J64" s="46"/>
      <c r="K64" s="46"/>
      <c r="L64" s="55">
        <f t="shared" si="106"/>
        <v>0</v>
      </c>
      <c r="M64" s="46">
        <f t="shared" si="34"/>
        <v>0</v>
      </c>
      <c r="N64" s="46">
        <f t="shared" si="35"/>
        <v>0</v>
      </c>
      <c r="O64" s="46">
        <f t="shared" si="36"/>
        <v>0</v>
      </c>
      <c r="P64" s="55">
        <f t="shared" si="107"/>
        <v>0</v>
      </c>
      <c r="Q64" s="46"/>
      <c r="R64" s="46"/>
      <c r="S64" s="46"/>
      <c r="T64" s="55">
        <f t="shared" si="110"/>
        <v>0</v>
      </c>
      <c r="U64" s="46">
        <f t="shared" si="37"/>
        <v>0</v>
      </c>
      <c r="V64" s="46">
        <f t="shared" si="38"/>
        <v>0</v>
      </c>
      <c r="W64" s="46">
        <f t="shared" si="39"/>
        <v>0</v>
      </c>
      <c r="X64" s="55">
        <f t="shared" si="111"/>
        <v>0</v>
      </c>
      <c r="Y64" s="46"/>
      <c r="Z64" s="46"/>
      <c r="AA64" s="46"/>
      <c r="AB64" s="55">
        <f t="shared" si="113"/>
        <v>0</v>
      </c>
      <c r="AC64" s="46">
        <f t="shared" si="130"/>
        <v>0</v>
      </c>
      <c r="AD64" s="46">
        <f t="shared" si="69"/>
        <v>0</v>
      </c>
      <c r="AE64" s="46">
        <f t="shared" si="70"/>
        <v>0</v>
      </c>
      <c r="AF64" s="55">
        <f t="shared" si="114"/>
        <v>0</v>
      </c>
      <c r="AG64" s="46"/>
      <c r="AH64" s="46"/>
      <c r="AI64" s="46"/>
      <c r="AJ64" s="55">
        <f t="shared" si="116"/>
        <v>0</v>
      </c>
      <c r="AK64" s="46">
        <f t="shared" si="131"/>
        <v>0</v>
      </c>
      <c r="AL64" s="46">
        <f t="shared" si="72"/>
        <v>0</v>
      </c>
      <c r="AM64" s="46">
        <f t="shared" si="73"/>
        <v>0</v>
      </c>
      <c r="AN64" s="55">
        <f t="shared" si="117"/>
        <v>0</v>
      </c>
      <c r="AO64" s="46"/>
      <c r="AP64" s="46"/>
      <c r="AQ64" s="46"/>
      <c r="AR64" s="55">
        <f t="shared" si="119"/>
        <v>0</v>
      </c>
      <c r="AS64" s="46">
        <f t="shared" si="132"/>
        <v>0</v>
      </c>
      <c r="AT64" s="46">
        <f t="shared" si="75"/>
        <v>0</v>
      </c>
      <c r="AU64" s="46">
        <f t="shared" si="76"/>
        <v>0</v>
      </c>
      <c r="AV64" s="55">
        <f t="shared" si="120"/>
        <v>0</v>
      </c>
      <c r="AW64" s="46"/>
      <c r="AX64" s="46"/>
      <c r="AY64" s="46"/>
      <c r="AZ64" s="55">
        <f t="shared" si="122"/>
        <v>0</v>
      </c>
      <c r="BA64" s="46">
        <f t="shared" si="133"/>
        <v>0</v>
      </c>
      <c r="BB64" s="46">
        <f t="shared" si="78"/>
        <v>0</v>
      </c>
      <c r="BC64" s="46">
        <f t="shared" si="79"/>
        <v>0</v>
      </c>
      <c r="BD64" s="55">
        <f t="shared" si="123"/>
        <v>0</v>
      </c>
    </row>
    <row r="65" spans="1:56" s="26" customFormat="1" ht="30" hidden="1" customHeight="1" outlineLevel="1" x14ac:dyDescent="0.2">
      <c r="B65" s="56"/>
      <c r="C65" s="32"/>
      <c r="D65" s="33"/>
      <c r="E65" s="46"/>
      <c r="F65" s="46"/>
      <c r="G65" s="46"/>
      <c r="H65" s="55">
        <f t="shared" si="103"/>
        <v>0</v>
      </c>
      <c r="I65" s="46"/>
      <c r="J65" s="46"/>
      <c r="K65" s="46"/>
      <c r="L65" s="55">
        <f t="shared" si="106"/>
        <v>0</v>
      </c>
      <c r="M65" s="46">
        <f t="shared" si="34"/>
        <v>0</v>
      </c>
      <c r="N65" s="46">
        <f t="shared" si="35"/>
        <v>0</v>
      </c>
      <c r="O65" s="46">
        <f t="shared" si="36"/>
        <v>0</v>
      </c>
      <c r="P65" s="55">
        <f t="shared" si="107"/>
        <v>0</v>
      </c>
      <c r="Q65" s="46"/>
      <c r="R65" s="46"/>
      <c r="S65" s="46"/>
      <c r="T65" s="55">
        <f t="shared" si="110"/>
        <v>0</v>
      </c>
      <c r="U65" s="46">
        <f t="shared" si="37"/>
        <v>0</v>
      </c>
      <c r="V65" s="46">
        <f t="shared" si="38"/>
        <v>0</v>
      </c>
      <c r="W65" s="46">
        <f t="shared" si="39"/>
        <v>0</v>
      </c>
      <c r="X65" s="55">
        <f t="shared" si="111"/>
        <v>0</v>
      </c>
      <c r="Y65" s="46"/>
      <c r="Z65" s="46"/>
      <c r="AA65" s="46"/>
      <c r="AB65" s="55">
        <f t="shared" si="113"/>
        <v>0</v>
      </c>
      <c r="AC65" s="46">
        <f t="shared" si="130"/>
        <v>0</v>
      </c>
      <c r="AD65" s="46">
        <f t="shared" si="69"/>
        <v>0</v>
      </c>
      <c r="AE65" s="46">
        <f t="shared" si="70"/>
        <v>0</v>
      </c>
      <c r="AF65" s="55">
        <f t="shared" si="114"/>
        <v>0</v>
      </c>
      <c r="AG65" s="46"/>
      <c r="AH65" s="46"/>
      <c r="AI65" s="46"/>
      <c r="AJ65" s="55">
        <f t="shared" si="116"/>
        <v>0</v>
      </c>
      <c r="AK65" s="46">
        <f t="shared" si="131"/>
        <v>0</v>
      </c>
      <c r="AL65" s="46">
        <f t="shared" si="72"/>
        <v>0</v>
      </c>
      <c r="AM65" s="46">
        <f t="shared" si="73"/>
        <v>0</v>
      </c>
      <c r="AN65" s="55">
        <f t="shared" si="117"/>
        <v>0</v>
      </c>
      <c r="AO65" s="46"/>
      <c r="AP65" s="46"/>
      <c r="AQ65" s="46"/>
      <c r="AR65" s="55">
        <f t="shared" si="119"/>
        <v>0</v>
      </c>
      <c r="AS65" s="46">
        <f t="shared" si="132"/>
        <v>0</v>
      </c>
      <c r="AT65" s="46">
        <f t="shared" si="75"/>
        <v>0</v>
      </c>
      <c r="AU65" s="46">
        <f t="shared" si="76"/>
        <v>0</v>
      </c>
      <c r="AV65" s="55">
        <f t="shared" si="120"/>
        <v>0</v>
      </c>
      <c r="AW65" s="46"/>
      <c r="AX65" s="46"/>
      <c r="AY65" s="46"/>
      <c r="AZ65" s="55">
        <f t="shared" si="122"/>
        <v>0</v>
      </c>
      <c r="BA65" s="46">
        <f t="shared" si="133"/>
        <v>0</v>
      </c>
      <c r="BB65" s="46">
        <f t="shared" si="78"/>
        <v>0</v>
      </c>
      <c r="BC65" s="46">
        <f t="shared" si="79"/>
        <v>0</v>
      </c>
      <c r="BD65" s="55">
        <f t="shared" si="123"/>
        <v>0</v>
      </c>
    </row>
    <row r="66" spans="1:56" s="26" customFormat="1" ht="30" hidden="1" customHeight="1" outlineLevel="1" x14ac:dyDescent="0.2">
      <c r="B66" s="58"/>
      <c r="C66" s="59"/>
      <c r="D66" s="60"/>
      <c r="E66" s="61"/>
      <c r="F66" s="61"/>
      <c r="G66" s="61"/>
      <c r="H66" s="62">
        <f t="shared" si="103"/>
        <v>0</v>
      </c>
      <c r="I66" s="61"/>
      <c r="J66" s="61"/>
      <c r="K66" s="61"/>
      <c r="L66" s="62">
        <f t="shared" si="106"/>
        <v>0</v>
      </c>
      <c r="M66" s="61">
        <f t="shared" si="34"/>
        <v>0</v>
      </c>
      <c r="N66" s="61">
        <f t="shared" si="35"/>
        <v>0</v>
      </c>
      <c r="O66" s="61">
        <f t="shared" si="36"/>
        <v>0</v>
      </c>
      <c r="P66" s="62">
        <f t="shared" si="107"/>
        <v>0</v>
      </c>
      <c r="Q66" s="61"/>
      <c r="R66" s="61"/>
      <c r="S66" s="61"/>
      <c r="T66" s="62">
        <f t="shared" si="110"/>
        <v>0</v>
      </c>
      <c r="U66" s="61">
        <f t="shared" si="37"/>
        <v>0</v>
      </c>
      <c r="V66" s="61">
        <f t="shared" si="38"/>
        <v>0</v>
      </c>
      <c r="W66" s="61">
        <f t="shared" si="39"/>
        <v>0</v>
      </c>
      <c r="X66" s="62">
        <f t="shared" si="111"/>
        <v>0</v>
      </c>
      <c r="Y66" s="61"/>
      <c r="Z66" s="61"/>
      <c r="AA66" s="61"/>
      <c r="AB66" s="62">
        <f t="shared" si="113"/>
        <v>0</v>
      </c>
      <c r="AC66" s="61">
        <f t="shared" si="130"/>
        <v>0</v>
      </c>
      <c r="AD66" s="61">
        <f t="shared" si="69"/>
        <v>0</v>
      </c>
      <c r="AE66" s="61">
        <f t="shared" si="70"/>
        <v>0</v>
      </c>
      <c r="AF66" s="62">
        <f t="shared" si="114"/>
        <v>0</v>
      </c>
      <c r="AG66" s="61"/>
      <c r="AH66" s="61"/>
      <c r="AI66" s="61"/>
      <c r="AJ66" s="62">
        <f t="shared" si="116"/>
        <v>0</v>
      </c>
      <c r="AK66" s="61">
        <f t="shared" si="131"/>
        <v>0</v>
      </c>
      <c r="AL66" s="61">
        <f t="shared" si="72"/>
        <v>0</v>
      </c>
      <c r="AM66" s="61">
        <f t="shared" si="73"/>
        <v>0</v>
      </c>
      <c r="AN66" s="62">
        <f t="shared" si="117"/>
        <v>0</v>
      </c>
      <c r="AO66" s="61"/>
      <c r="AP66" s="61"/>
      <c r="AQ66" s="61"/>
      <c r="AR66" s="62">
        <f t="shared" si="119"/>
        <v>0</v>
      </c>
      <c r="AS66" s="61">
        <f t="shared" si="132"/>
        <v>0</v>
      </c>
      <c r="AT66" s="61">
        <f t="shared" si="75"/>
        <v>0</v>
      </c>
      <c r="AU66" s="61">
        <f t="shared" si="76"/>
        <v>0</v>
      </c>
      <c r="AV66" s="62">
        <f t="shared" si="120"/>
        <v>0</v>
      </c>
      <c r="AW66" s="61"/>
      <c r="AX66" s="61"/>
      <c r="AY66" s="61"/>
      <c r="AZ66" s="62">
        <f t="shared" si="122"/>
        <v>0</v>
      </c>
      <c r="BA66" s="61">
        <f t="shared" si="133"/>
        <v>0</v>
      </c>
      <c r="BB66" s="61">
        <f t="shared" si="78"/>
        <v>0</v>
      </c>
      <c r="BC66" s="61">
        <f t="shared" si="79"/>
        <v>0</v>
      </c>
      <c r="BD66" s="62">
        <f t="shared" si="123"/>
        <v>0</v>
      </c>
    </row>
    <row r="67" spans="1:56" ht="14.25" customHeight="1" collapsed="1" thickBot="1" x14ac:dyDescent="0.25"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</row>
    <row r="68" spans="1:56" s="21" customFormat="1" ht="26.25" customHeight="1" thickBot="1" x14ac:dyDescent="0.25">
      <c r="B68" s="63" t="s">
        <v>0</v>
      </c>
      <c r="C68" s="64"/>
      <c r="D68" s="65"/>
      <c r="E68" s="66">
        <f>+E20+E11</f>
        <v>0</v>
      </c>
      <c r="F68" s="66">
        <f>+F20+F11</f>
        <v>351126</v>
      </c>
      <c r="G68" s="66">
        <f>+G20+G11</f>
        <v>0</v>
      </c>
      <c r="H68" s="66">
        <f>+E68+F68+G68</f>
        <v>351126</v>
      </c>
      <c r="I68" s="66">
        <f>+I20+I11</f>
        <v>0</v>
      </c>
      <c r="J68" s="66">
        <f>+J20+J11</f>
        <v>0</v>
      </c>
      <c r="K68" s="66">
        <f>+K20+K11</f>
        <v>0</v>
      </c>
      <c r="L68" s="66">
        <f>+I68+J68+K68</f>
        <v>0</v>
      </c>
      <c r="M68" s="66">
        <f>+M20+M11</f>
        <v>0</v>
      </c>
      <c r="N68" s="66">
        <f>+N20+N11</f>
        <v>351126</v>
      </c>
      <c r="O68" s="66">
        <f>+O20+O11</f>
        <v>0</v>
      </c>
      <c r="P68" s="66">
        <f>+M68+N68+O68</f>
        <v>351126</v>
      </c>
      <c r="Q68" s="66">
        <f>+Q20+Q11</f>
        <v>0</v>
      </c>
      <c r="R68" s="66">
        <f>+R20+R11</f>
        <v>0</v>
      </c>
      <c r="S68" s="66">
        <f>+S20+S11</f>
        <v>0</v>
      </c>
      <c r="T68" s="66">
        <f>+Q68+R68+S68</f>
        <v>0</v>
      </c>
      <c r="U68" s="66">
        <f>+U20+U11</f>
        <v>0</v>
      </c>
      <c r="V68" s="66">
        <f>+V20+V11</f>
        <v>351126</v>
      </c>
      <c r="W68" s="66">
        <f>+W20+W11</f>
        <v>0</v>
      </c>
      <c r="X68" s="66">
        <f>+U68+V68+W68</f>
        <v>351126</v>
      </c>
      <c r="Y68" s="66">
        <f>+Y20+Y11</f>
        <v>0</v>
      </c>
      <c r="Z68" s="66">
        <f>+Z20+Z11</f>
        <v>1800</v>
      </c>
      <c r="AA68" s="66">
        <f>+AA20+AA11</f>
        <v>0</v>
      </c>
      <c r="AB68" s="66">
        <f>+Y68+Z68+AA68</f>
        <v>1800</v>
      </c>
      <c r="AC68" s="66">
        <f>+AC20+AC11</f>
        <v>0</v>
      </c>
      <c r="AD68" s="66">
        <f>+AD20+AD11</f>
        <v>352926</v>
      </c>
      <c r="AE68" s="66">
        <f>+AE20+AE11</f>
        <v>0</v>
      </c>
      <c r="AF68" s="66">
        <f>+AC68+AD68+AE68</f>
        <v>352926</v>
      </c>
      <c r="AG68" s="66">
        <f>+AG20+AG11</f>
        <v>0</v>
      </c>
      <c r="AH68" s="66">
        <f>+AH20+AH11</f>
        <v>4332</v>
      </c>
      <c r="AI68" s="66">
        <f>+AI20+AI11</f>
        <v>0</v>
      </c>
      <c r="AJ68" s="66">
        <f>+AG68+AH68+AI68</f>
        <v>4332</v>
      </c>
      <c r="AK68" s="66">
        <f>+AK20+AK11</f>
        <v>0</v>
      </c>
      <c r="AL68" s="66">
        <f>+AL20+AL11</f>
        <v>357258</v>
      </c>
      <c r="AM68" s="66">
        <f>+AM20+AM11</f>
        <v>0</v>
      </c>
      <c r="AN68" s="66">
        <f>+AK68+AL68+AM68</f>
        <v>357258</v>
      </c>
      <c r="AO68" s="66">
        <f>+AO20+AO11</f>
        <v>0</v>
      </c>
      <c r="AP68" s="66">
        <f>+AP20+AP11</f>
        <v>30587</v>
      </c>
      <c r="AQ68" s="66">
        <f>+AQ20+AQ11</f>
        <v>0</v>
      </c>
      <c r="AR68" s="66">
        <f>+AO68+AP68+AQ68</f>
        <v>30587</v>
      </c>
      <c r="AS68" s="66">
        <f>+AS20+AS11</f>
        <v>0</v>
      </c>
      <c r="AT68" s="66">
        <f>+AT20+AT11</f>
        <v>387845</v>
      </c>
      <c r="AU68" s="66">
        <f>+AU20+AU11</f>
        <v>0</v>
      </c>
      <c r="AV68" s="66">
        <f>+AS68+AT68+AU68</f>
        <v>387845</v>
      </c>
      <c r="AW68" s="66">
        <f>+AW20+AW11</f>
        <v>0</v>
      </c>
      <c r="AX68" s="66">
        <f>+AX20+AX11</f>
        <v>-26215</v>
      </c>
      <c r="AY68" s="66">
        <f>+AY20+AY11</f>
        <v>0</v>
      </c>
      <c r="AZ68" s="66">
        <f>+AW68+AX68+AY68</f>
        <v>-26215</v>
      </c>
      <c r="BA68" s="66">
        <f>+BA20+BA11</f>
        <v>0</v>
      </c>
      <c r="BB68" s="66">
        <f>+BB20+BB11</f>
        <v>361630</v>
      </c>
      <c r="BC68" s="66">
        <f>+BC20+BC11</f>
        <v>0</v>
      </c>
      <c r="BD68" s="66">
        <f>+BA68+BB68+BC68</f>
        <v>361630</v>
      </c>
    </row>
    <row r="69" spans="1:56" s="1" customFormat="1" ht="5.25" customHeight="1" x14ac:dyDescent="0.2">
      <c r="B69" s="67"/>
    </row>
    <row r="70" spans="1:56" ht="19.5" customHeight="1" x14ac:dyDescent="0.2">
      <c r="B70" s="68" t="s">
        <v>68</v>
      </c>
      <c r="C70" s="69"/>
      <c r="D70" s="69"/>
      <c r="P70" s="107" t="s">
        <v>53</v>
      </c>
      <c r="X70" s="107" t="s">
        <v>53</v>
      </c>
      <c r="AF70" s="107" t="s">
        <v>53</v>
      </c>
      <c r="AN70" s="107" t="s">
        <v>53</v>
      </c>
      <c r="AV70" s="107" t="s">
        <v>53</v>
      </c>
      <c r="BD70" s="107" t="s">
        <v>53</v>
      </c>
    </row>
    <row r="71" spans="1:56" ht="19.5" customHeight="1" x14ac:dyDescent="0.2"/>
    <row r="72" spans="1:56" ht="26.25" customHeight="1" outlineLevel="1" x14ac:dyDescent="0.2"/>
    <row r="73" spans="1:56" ht="20.25" customHeight="1" outlineLevel="1" x14ac:dyDescent="0.2"/>
    <row r="74" spans="1:56" ht="21" customHeight="1" outlineLevel="1" thickBot="1" x14ac:dyDescent="0.25">
      <c r="A74" s="70"/>
      <c r="B74" s="71"/>
      <c r="C74" s="72"/>
      <c r="D74" s="73"/>
      <c r="E74" s="132"/>
      <c r="F74" s="132"/>
      <c r="G74" s="132"/>
      <c r="H74" s="133"/>
      <c r="I74" s="132"/>
      <c r="J74" s="132"/>
      <c r="K74" s="132"/>
      <c r="L74" s="133"/>
      <c r="M74" s="132"/>
      <c r="N74" s="132"/>
      <c r="O74" s="132"/>
      <c r="P74" s="133"/>
      <c r="Q74" s="132"/>
      <c r="R74" s="132"/>
      <c r="S74" s="132"/>
      <c r="T74" s="133"/>
      <c r="U74" s="132"/>
      <c r="V74" s="132"/>
      <c r="W74" s="132"/>
      <c r="X74" s="133"/>
      <c r="Y74" s="132"/>
      <c r="Z74" s="132"/>
      <c r="AA74" s="132"/>
      <c r="AB74" s="133"/>
      <c r="AC74" s="132"/>
      <c r="AD74" s="132"/>
      <c r="AE74" s="132"/>
      <c r="AF74" s="133"/>
      <c r="AG74" s="132"/>
      <c r="AH74" s="132"/>
      <c r="AI74" s="132"/>
      <c r="AJ74" s="133"/>
      <c r="AK74" s="132"/>
      <c r="AL74" s="132"/>
      <c r="AM74" s="132"/>
      <c r="AN74" s="133"/>
      <c r="AO74" s="132"/>
      <c r="AP74" s="132"/>
      <c r="AQ74" s="132"/>
      <c r="AR74" s="133"/>
      <c r="AS74" s="132"/>
      <c r="AT74" s="132"/>
      <c r="AU74" s="132"/>
      <c r="AV74" s="133"/>
      <c r="AW74" s="132"/>
      <c r="AX74" s="132"/>
      <c r="AY74" s="132"/>
      <c r="AZ74" s="133"/>
      <c r="BA74" s="132"/>
      <c r="BB74" s="132"/>
      <c r="BC74" s="132"/>
      <c r="BD74" s="133"/>
    </row>
    <row r="75" spans="1:56" s="16" customFormat="1" ht="21" customHeight="1" outlineLevel="1" thickTop="1" x14ac:dyDescent="0.2">
      <c r="A75" s="74"/>
      <c r="B75" s="75"/>
      <c r="C75" s="75"/>
      <c r="D75" s="76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4"/>
      <c r="AL75" s="134"/>
      <c r="AM75" s="134"/>
      <c r="AN75" s="134"/>
      <c r="AO75" s="134"/>
      <c r="AP75" s="134"/>
      <c r="AQ75" s="134"/>
      <c r="AR75" s="134"/>
      <c r="AS75" s="134"/>
      <c r="AT75" s="134"/>
      <c r="AU75" s="134"/>
      <c r="AV75" s="134"/>
      <c r="AW75" s="134"/>
      <c r="AX75" s="134"/>
      <c r="AY75" s="134"/>
      <c r="AZ75" s="134"/>
      <c r="BA75" s="134"/>
      <c r="BB75" s="134"/>
      <c r="BC75" s="134"/>
      <c r="BD75" s="134"/>
    </row>
    <row r="79" spans="1:56" ht="17.100000000000001" customHeight="1" x14ac:dyDescent="0.2"/>
  </sheetData>
  <sheetProtection algorithmName="SHA-512" hashValue="OMJndzYsFKgiHU2HrtMRCziRu6pmUjGW0PQ6tea6SW1CtwCvRajvqXMuc5wGE+/qZEao/8zwkH1Y9Vw5J7Yvtw==" saltValue="WpqbWLZ08rsNCC8oXysVAA==" spinCount="100000" sheet="1" objects="1" scenarios="1" selectLockedCells="1" selectUnlockedCells="1"/>
  <mergeCells count="22">
    <mergeCell ref="C44:D44"/>
    <mergeCell ref="C8:D8"/>
    <mergeCell ref="C22:D22"/>
    <mergeCell ref="C39:D39"/>
    <mergeCell ref="C25:D25"/>
    <mergeCell ref="C20:D20"/>
    <mergeCell ref="C9:D9"/>
    <mergeCell ref="B5:D7"/>
    <mergeCell ref="M5:P7"/>
    <mergeCell ref="E5:H7"/>
    <mergeCell ref="AG5:AJ7"/>
    <mergeCell ref="B3:BD3"/>
    <mergeCell ref="AW5:AZ7"/>
    <mergeCell ref="BA5:BD7"/>
    <mergeCell ref="I5:L7"/>
    <mergeCell ref="AK5:AN7"/>
    <mergeCell ref="Y5:AB7"/>
    <mergeCell ref="AC5:AF7"/>
    <mergeCell ref="U5:X7"/>
    <mergeCell ref="Q5:T7"/>
    <mergeCell ref="AO5:AR7"/>
    <mergeCell ref="AS5:AV7"/>
  </mergeCells>
  <printOptions horizontalCentered="1"/>
  <pageMargins left="0.6692913385826772" right="0.47244094488188981" top="0.86614173228346458" bottom="0.27559055118110237" header="0.55118110236220474" footer="0.15748031496062992"/>
  <pageSetup paperSize="9" scale="51" firstPageNumber="0" orientation="portrait" horizontalDpi="300" verticalDpi="300" r:id="rId1"/>
  <headerFooter alignWithMargins="0">
    <oddHeader>&amp;R&amp;"Arial,Félkövér"13. melléklet&amp;"Arial,Normál" a ....../......... (.... . .... .) Önkormányzati rendelethez</oddHeader>
    <oddFooter>&amp;R&amp;N. oldal / 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16. melléklet</vt:lpstr>
      <vt:lpstr>'16. melléklet'!Nyomtatási_cím</vt:lpstr>
      <vt:lpstr>'16.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vegh</cp:lastModifiedBy>
  <cp:lastPrinted>2025-02-04T10:09:47Z</cp:lastPrinted>
  <dcterms:created xsi:type="dcterms:W3CDTF">2021-10-26T09:32:32Z</dcterms:created>
  <dcterms:modified xsi:type="dcterms:W3CDTF">2025-02-04T13:32:37Z</dcterms:modified>
</cp:coreProperties>
</file>